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2"/>
  </bookViews>
  <sheets>
    <sheet name="GERAL" sheetId="1" r:id="rId1"/>
    <sheet name="UTC" sheetId="2" r:id="rId2"/>
    <sheet name="TRANSBORDO" sheetId="3" r:id="rId3"/>
    <sheet name="CTR" sheetId="4" r:id="rId4"/>
    <sheet name="Percursos" sheetId="5" r:id="rId5"/>
    <sheet name="Custos" sheetId="6" r:id="rId6"/>
  </sheets>
  <calcPr calcId="145621"/>
</workbook>
</file>

<file path=xl/calcChain.xml><?xml version="1.0" encoding="utf-8"?>
<calcChain xmlns="http://schemas.openxmlformats.org/spreadsheetml/2006/main">
  <c r="C2" i="4" l="1"/>
</calcChain>
</file>

<file path=xl/sharedStrings.xml><?xml version="1.0" encoding="utf-8"?>
<sst xmlns="http://schemas.openxmlformats.org/spreadsheetml/2006/main" count="779" uniqueCount="155">
  <si>
    <t>GERAL</t>
  </si>
  <si>
    <t>CUSTOS GLOBAIS</t>
  </si>
  <si>
    <t>TOTAL (R$/dia)</t>
  </si>
  <si>
    <t>CTRs ativos: (2)</t>
  </si>
  <si>
    <t>AS  Mariana (CTR)</t>
  </si>
  <si>
    <t>Ponte Nova (CTR)</t>
  </si>
  <si>
    <t>UTCs ativas: (13)</t>
  </si>
  <si>
    <t>Abre Campo (UTC)</t>
  </si>
  <si>
    <t>Araponga (UTC)</t>
  </si>
  <si>
    <t>Cajuri (UTC)</t>
  </si>
  <si>
    <t>Coimbra (UTC)</t>
  </si>
  <si>
    <t>Dom Silvério (UTC)</t>
  </si>
  <si>
    <t>Guaraciaba (UTC)</t>
  </si>
  <si>
    <t>Paula Cândido (UTC)</t>
  </si>
  <si>
    <t>Raul Soares (UTC)</t>
  </si>
  <si>
    <t>Rio Doce (UTC)</t>
  </si>
  <si>
    <t>Santa Cruz do Escalvado (UTC)</t>
  </si>
  <si>
    <t>Santo Antônio do Grama (UTC)</t>
  </si>
  <si>
    <t>São José do Goiabal (UTC)</t>
  </si>
  <si>
    <t>Urucânia (UTC)</t>
  </si>
  <si>
    <t>Transbordos ativos: (20)</t>
  </si>
  <si>
    <t>Amparo da Serra (TRANSBORDO)</t>
  </si>
  <si>
    <t>Araponga (TRANSBORDO)</t>
  </si>
  <si>
    <t>Barra Longa (TRANSBORDO)</t>
  </si>
  <si>
    <t>Cajuri (TRANSBORDO)</t>
  </si>
  <si>
    <t>Coimbra (TRANSBORDO)</t>
  </si>
  <si>
    <t>Guaraciaba (TRANSBORDO)</t>
  </si>
  <si>
    <t>Matipó (TRANSBORDO)</t>
  </si>
  <si>
    <t>Oratórios (TRANSBORDO)</t>
  </si>
  <si>
    <t>Paula Cândido (TRANSBORDO)</t>
  </si>
  <si>
    <t>Pedra do Anta (TRANSBORDO)</t>
  </si>
  <si>
    <t>Piedade de Ponte Nova (TRANSBORDO)</t>
  </si>
  <si>
    <t>Rio Casca (TRANSBORDO)</t>
  </si>
  <si>
    <t>Rio Doce (TRANSBORDO)</t>
  </si>
  <si>
    <t>Santa Cruz do Escalvado (TRANSBORDO)</t>
  </si>
  <si>
    <t>Santo Antônio do Grama (TRANSBORDO)</t>
  </si>
  <si>
    <t>São José do Goiabal (TRANSBORDO)</t>
  </si>
  <si>
    <t>Teixeiras (TRANSBORDO)</t>
  </si>
  <si>
    <t>AS - Viçosa (CTR)</t>
  </si>
  <si>
    <t>Aterro_Itabirito (CTR)</t>
  </si>
  <si>
    <t>Porto_Firme_Sugest_Aterro (CTR)</t>
  </si>
  <si>
    <t>Frete: Cidade -&gt; UTC/Transbordo/CTR</t>
  </si>
  <si>
    <t>Frete: UTC &lt;-&gt; Transbordo</t>
  </si>
  <si>
    <t>Frete: UTC/Transbordo -&gt; CTR</t>
  </si>
  <si>
    <t>TOTAL TRANSPORTE</t>
  </si>
  <si>
    <t>Total de instalação do transbordo na cidade</t>
  </si>
  <si>
    <t>Total de instalação do transbordo na UTC</t>
  </si>
  <si>
    <t>TOTAL INSTALAÇÃO</t>
  </si>
  <si>
    <t>Total operacional do transbordo instalado na cidade</t>
  </si>
  <si>
    <t>Total operacional do transbordo instalado na UTC</t>
  </si>
  <si>
    <t>TOTAL OPERACIONAL</t>
  </si>
  <si>
    <t>gatefee</t>
  </si>
  <si>
    <t>Desvio gatefee</t>
  </si>
  <si>
    <t>TOTAL gatefee</t>
  </si>
  <si>
    <t>CUSTO TOTAL FINAL</t>
  </si>
  <si>
    <t>CUSTO POR TONELADA</t>
  </si>
  <si>
    <t>UTC</t>
  </si>
  <si>
    <t>Município</t>
  </si>
  <si>
    <t>Quantidade de RSU (ton/dia)</t>
  </si>
  <si>
    <t>Percentual de RSU (%)</t>
  </si>
  <si>
    <t xml:space="preserve"> </t>
  </si>
  <si>
    <t>Abre Campo</t>
  </si>
  <si>
    <t>Sericita</t>
  </si>
  <si>
    <t xml:space="preserve">TOTAL = </t>
  </si>
  <si>
    <t>Araponga</t>
  </si>
  <si>
    <t>Cajuri</t>
  </si>
  <si>
    <t>Caputira</t>
  </si>
  <si>
    <t>Raul Soares</t>
  </si>
  <si>
    <t>Vermelho Novo</t>
  </si>
  <si>
    <t>Coimbra</t>
  </si>
  <si>
    <t>Dom Silvério</t>
  </si>
  <si>
    <t>Guaraciaba</t>
  </si>
  <si>
    <t>Paula Cândido</t>
  </si>
  <si>
    <t>Rio Doce</t>
  </si>
  <si>
    <t>Santa Cruz do Escalvado</t>
  </si>
  <si>
    <t>Santo Antônio do Grama</t>
  </si>
  <si>
    <t>São José do Goiabal</t>
  </si>
  <si>
    <t>Urucânia</t>
  </si>
  <si>
    <t>TRANSBORDO</t>
  </si>
  <si>
    <t>Transbordo existente na cidade de Barra Longa</t>
  </si>
  <si>
    <t>Transbordo existente na cidade de Rio Doce</t>
  </si>
  <si>
    <t>Transbordo existente na cidade de Amparo da Serra</t>
  </si>
  <si>
    <t>Transbordo existente na cidade de Araponga</t>
  </si>
  <si>
    <t>Transbordo existente na cidade de Cajuri</t>
  </si>
  <si>
    <t>Transbordo existente na cidade de Pedra do Anta</t>
  </si>
  <si>
    <t>Transbordo existente na cidade de Coimbra</t>
  </si>
  <si>
    <t>Transbordo existente na cidade de Guaraciaba</t>
  </si>
  <si>
    <t>Transbordo criado no CTR de Aterro_Itabirito</t>
  </si>
  <si>
    <t>Transbordo existente na cidade de Oratórios</t>
  </si>
  <si>
    <t>Transbordo existente na cidade de Matipó</t>
  </si>
  <si>
    <t>Transbordo existente na cidade de Paula Cândido</t>
  </si>
  <si>
    <t>Transbordo existente na cidade de Piedade de Ponte Nova</t>
  </si>
  <si>
    <t>Transbordo criado no CTR de Porto_Firme_Sugest_Aterro</t>
  </si>
  <si>
    <t>Transbordo existente na cidade de Rio Casca</t>
  </si>
  <si>
    <t>Transbordo existente na cidade de Santa Cruz do Escalvado</t>
  </si>
  <si>
    <t>Transbordo existente na cidade de Santo Antônio do Grama</t>
  </si>
  <si>
    <t>Transbordo existente na cidade de São José do Goiabal</t>
  </si>
  <si>
    <t>Transbordo existente na cidade de Teixeiras</t>
  </si>
  <si>
    <t>Acaiaca</t>
  </si>
  <si>
    <t>Alvinópolis</t>
  </si>
  <si>
    <t>Barra Longa</t>
  </si>
  <si>
    <t>Sem-Peixe</t>
  </si>
  <si>
    <t>Amparo da Serra</t>
  </si>
  <si>
    <t>Canaã</t>
  </si>
  <si>
    <t>Pedra do Anta</t>
  </si>
  <si>
    <t>Visconde do Rio Branco</t>
  </si>
  <si>
    <t>Itabirito</t>
  </si>
  <si>
    <t>Jequeri</t>
  </si>
  <si>
    <t>Oratórios</t>
  </si>
  <si>
    <t>Matipó</t>
  </si>
  <si>
    <t>Piedade de Ponte Nova</t>
  </si>
  <si>
    <t>Porto Firme</t>
  </si>
  <si>
    <t>Rio Casca</t>
  </si>
  <si>
    <t>São Pedro dos Ferros</t>
  </si>
  <si>
    <t>Teixeiras</t>
  </si>
  <si>
    <t>Viçosa</t>
  </si>
  <si>
    <t>CTR</t>
  </si>
  <si>
    <t>Capacidade (ton)</t>
  </si>
  <si>
    <t>Utilização (%)</t>
  </si>
  <si>
    <t>AS  Mariana</t>
  </si>
  <si>
    <t>Ponte Nova</t>
  </si>
  <si>
    <t>Desterro de Entre Rios</t>
  </si>
  <si>
    <t>Diogo de Vasconcelos</t>
  </si>
  <si>
    <t>Mariana</t>
  </si>
  <si>
    <t>Ouro Preto</t>
  </si>
  <si>
    <t>Transbordo</t>
  </si>
  <si>
    <t>Quantidade de RSU na UTC (ton)</t>
  </si>
  <si>
    <t>Quantidade de RSU no Transbordo (ton)</t>
  </si>
  <si>
    <t>Quantidade de RSU no CTR (ton)</t>
  </si>
  <si>
    <t>Distância percorrida até a UTC (km)</t>
  </si>
  <si>
    <t>Distância percorrida até o transbordo (km)</t>
  </si>
  <si>
    <t>Distância percorrida até o CTR (km)</t>
  </si>
  <si>
    <t>Catas Altas</t>
  </si>
  <si>
    <t>Congonhas</t>
  </si>
  <si>
    <t>Jeceaba</t>
  </si>
  <si>
    <t>Manhumirim</t>
  </si>
  <si>
    <t>Ouro Branco</t>
  </si>
  <si>
    <t>Rio Acima</t>
  </si>
  <si>
    <t>Santa Bárbara</t>
  </si>
  <si>
    <t>Santa Margarida</t>
  </si>
  <si>
    <t>São Brás do Suaçuí</t>
  </si>
  <si>
    <t>São Geraldo</t>
  </si>
  <si>
    <t>São Miguel do Anta</t>
  </si>
  <si>
    <t>Destino final</t>
  </si>
  <si>
    <t>Custo de transporte com caminhão de coleta: Cidade -&gt; CTR/UTC/Transbordo (R$/dia - R$ 1.3)</t>
  </si>
  <si>
    <t>Custo de transporte com caminhão de coleta: UTC &lt;-&gt; Transbordo (R$/dia – R$ 1.3)</t>
  </si>
  <si>
    <t>Custo de transporte com bitrem: UTC/Transbordo -&gt; CTR (R$/dia  – R$ 0.55)</t>
  </si>
  <si>
    <t>Custo de instalação do transbordo na cidade (R$/dia)</t>
  </si>
  <si>
    <t>Custo operacional do transbordo instalado na cidade (R$/dia)</t>
  </si>
  <si>
    <t>Custo operacional do transbordo existente (R$/dia)</t>
  </si>
  <si>
    <t>Custo de instalação do transbordo na UTC (R$/dia)</t>
  </si>
  <si>
    <t>Custo operacional do transbordo instalado na UTC (R$/dia)</t>
  </si>
  <si>
    <t>Custo operacional da UTC existente (R$/dia)</t>
  </si>
  <si>
    <t>Tonelada * Gate Fee (R$/dia)</t>
  </si>
  <si>
    <t>TOTAL/Tonelada (R$/ton)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</si>
</sst>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###,##0.0000"/>
    <numFmt numFmtId="165" formatCode="\ #,##0.00%"/>
    <numFmt numFmtId="168" formatCode="\ ###,##0.00"/>
    <numFmt numFmtId="171" formatCode="\ #,##0.0%"/>
    <numFmt numFmtId="172" formatCode="\ ##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1" xfId="0" applyBorder="1" applyAlignment="1">
      <alignment horizontal="left" vertical="center" wrapText="1"/>
    </xf>
    <xf numFmtId="17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A39" sqref="A39:A41"/>
    </sheetView>
  </sheetViews>
  <sheetFormatPr defaultRowHeight="15" x14ac:dyDescent="0.25"/>
  <cols>
    <col min="1" max="1" width="45.7109375" customWidth="1"/>
    <col min="2" max="2" width="10.7109375" customWidth="1"/>
    <col min="3" max="3" width="45.7109375" customWidth="1"/>
    <col min="4" max="4" width="18.7109375" style="1" customWidth="1"/>
  </cols>
  <sheetData>
    <row r="1" spans="1:4" x14ac:dyDescent="0.25">
      <c r="A1" s="2" t="s">
        <v>0</v>
      </c>
      <c r="B1" s="2"/>
      <c r="C1" s="2" t="s">
        <v>1</v>
      </c>
      <c r="D1" s="2" t="s">
        <v>2</v>
      </c>
    </row>
    <row r="2" spans="1:4" x14ac:dyDescent="0.25">
      <c r="A2" t="s">
        <v>3</v>
      </c>
      <c r="C2" t="s">
        <v>41</v>
      </c>
      <c r="D2" s="1">
        <v>8842.7816136735837</v>
      </c>
    </row>
    <row r="3" spans="1:4" x14ac:dyDescent="0.25">
      <c r="A3" t="s">
        <v>4</v>
      </c>
      <c r="C3" t="s">
        <v>42</v>
      </c>
      <c r="D3" s="1">
        <v>998.89423142452176</v>
      </c>
    </row>
    <row r="4" spans="1:4" x14ac:dyDescent="0.25">
      <c r="A4" t="s">
        <v>5</v>
      </c>
      <c r="C4" t="s">
        <v>43</v>
      </c>
      <c r="D4" s="1">
        <v>10718.890589809611</v>
      </c>
    </row>
    <row r="5" spans="1:4" x14ac:dyDescent="0.25">
      <c r="C5" t="s">
        <v>44</v>
      </c>
      <c r="D5" s="1">
        <v>20560.56643490772</v>
      </c>
    </row>
    <row r="6" spans="1:4" x14ac:dyDescent="0.25">
      <c r="A6" t="s">
        <v>6</v>
      </c>
    </row>
    <row r="7" spans="1:4" x14ac:dyDescent="0.25">
      <c r="A7" t="s">
        <v>7</v>
      </c>
      <c r="C7" t="s">
        <v>45</v>
      </c>
      <c r="D7" s="1">
        <v>116.7123287671233</v>
      </c>
    </row>
    <row r="8" spans="1:4" x14ac:dyDescent="0.25">
      <c r="A8" t="s">
        <v>8</v>
      </c>
      <c r="C8" t="s">
        <v>46</v>
      </c>
      <c r="D8" s="1">
        <v>38.904109589041099</v>
      </c>
    </row>
    <row r="9" spans="1:4" x14ac:dyDescent="0.25">
      <c r="A9" t="s">
        <v>9</v>
      </c>
      <c r="C9" t="s">
        <v>47</v>
      </c>
      <c r="D9" s="1">
        <v>155.61643835616439</v>
      </c>
    </row>
    <row r="10" spans="1:4" x14ac:dyDescent="0.25">
      <c r="A10" t="s">
        <v>10</v>
      </c>
    </row>
    <row r="11" spans="1:4" x14ac:dyDescent="0.25">
      <c r="A11" t="s">
        <v>11</v>
      </c>
      <c r="C11" t="s">
        <v>48</v>
      </c>
      <c r="D11" s="1">
        <v>86</v>
      </c>
    </row>
    <row r="12" spans="1:4" x14ac:dyDescent="0.25">
      <c r="A12" t="s">
        <v>12</v>
      </c>
      <c r="C12" t="s">
        <v>49</v>
      </c>
      <c r="D12" s="1">
        <v>28.666666666666671</v>
      </c>
    </row>
    <row r="13" spans="1:4" x14ac:dyDescent="0.25">
      <c r="A13" t="s">
        <v>13</v>
      </c>
      <c r="C13" t="s">
        <v>50</v>
      </c>
      <c r="D13" s="1">
        <v>114.6666666666667</v>
      </c>
    </row>
    <row r="14" spans="1:4" x14ac:dyDescent="0.25">
      <c r="A14" t="s">
        <v>14</v>
      </c>
    </row>
    <row r="15" spans="1:4" x14ac:dyDescent="0.25">
      <c r="A15" t="s">
        <v>15</v>
      </c>
      <c r="C15" t="s">
        <v>51</v>
      </c>
      <c r="D15" s="5">
        <v>48.033581729555408</v>
      </c>
    </row>
    <row r="16" spans="1:4" x14ac:dyDescent="0.25">
      <c r="A16" t="s">
        <v>16</v>
      </c>
      <c r="C16" t="s">
        <v>52</v>
      </c>
      <c r="D16" s="5">
        <v>0</v>
      </c>
    </row>
    <row r="17" spans="1:4" x14ac:dyDescent="0.25">
      <c r="A17" t="s">
        <v>17</v>
      </c>
      <c r="C17" t="s">
        <v>53</v>
      </c>
      <c r="D17" s="5">
        <v>22902.689167797529</v>
      </c>
    </row>
    <row r="18" spans="1:4" x14ac:dyDescent="0.25">
      <c r="A18" t="s">
        <v>18</v>
      </c>
      <c r="D18" s="5"/>
    </row>
    <row r="19" spans="1:4" x14ac:dyDescent="0.25">
      <c r="A19" t="s">
        <v>19</v>
      </c>
      <c r="C19" t="s">
        <v>54</v>
      </c>
      <c r="D19" s="5">
        <v>43733.538707728083</v>
      </c>
    </row>
    <row r="20" spans="1:4" x14ac:dyDescent="0.25">
      <c r="C20" t="s">
        <v>55</v>
      </c>
      <c r="D20" s="5">
        <v>91.721914856793489</v>
      </c>
    </row>
    <row r="21" spans="1:4" x14ac:dyDescent="0.25">
      <c r="A21" t="s">
        <v>20</v>
      </c>
      <c r="D21" s="5"/>
    </row>
    <row r="22" spans="1:4" x14ac:dyDescent="0.25">
      <c r="A22" t="s">
        <v>21</v>
      </c>
    </row>
    <row r="23" spans="1:4" x14ac:dyDescent="0.25">
      <c r="A23" t="s">
        <v>22</v>
      </c>
    </row>
    <row r="24" spans="1:4" x14ac:dyDescent="0.25">
      <c r="A24" t="s">
        <v>23</v>
      </c>
    </row>
    <row r="25" spans="1:4" x14ac:dyDescent="0.25">
      <c r="A25" t="s">
        <v>24</v>
      </c>
    </row>
    <row r="26" spans="1:4" x14ac:dyDescent="0.25">
      <c r="A26" t="s">
        <v>25</v>
      </c>
    </row>
    <row r="27" spans="1:4" x14ac:dyDescent="0.25">
      <c r="A27" t="s">
        <v>26</v>
      </c>
    </row>
    <row r="28" spans="1:4" x14ac:dyDescent="0.25">
      <c r="A28" t="s">
        <v>27</v>
      </c>
    </row>
    <row r="29" spans="1:4" x14ac:dyDescent="0.25">
      <c r="A29" t="s">
        <v>28</v>
      </c>
    </row>
    <row r="30" spans="1:4" x14ac:dyDescent="0.25">
      <c r="A30" t="s">
        <v>29</v>
      </c>
    </row>
    <row r="31" spans="1:4" x14ac:dyDescent="0.25">
      <c r="A31" t="s">
        <v>30</v>
      </c>
    </row>
    <row r="32" spans="1:4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42" sqref="A1:D42"/>
    </sheetView>
  </sheetViews>
  <sheetFormatPr defaultRowHeight="15" x14ac:dyDescent="0.25"/>
  <cols>
    <col min="1" max="1" width="20.28515625" style="3" customWidth="1"/>
    <col min="2" max="2" width="15.5703125" style="3" customWidth="1"/>
    <col min="3" max="3" width="17.85546875" style="1" customWidth="1"/>
    <col min="4" max="4" width="18.28515625" style="4" customWidth="1"/>
  </cols>
  <sheetData>
    <row r="1" spans="1:4" ht="30" x14ac:dyDescent="0.25">
      <c r="A1" s="11" t="s">
        <v>56</v>
      </c>
      <c r="B1" s="11" t="s">
        <v>57</v>
      </c>
      <c r="C1" s="11" t="s">
        <v>58</v>
      </c>
      <c r="D1" s="11" t="s">
        <v>59</v>
      </c>
    </row>
    <row r="2" spans="1:4" x14ac:dyDescent="0.25">
      <c r="A2" s="6" t="s">
        <v>7</v>
      </c>
      <c r="B2" s="6" t="s">
        <v>61</v>
      </c>
      <c r="C2" s="12">
        <v>7.0743500064247966</v>
      </c>
      <c r="D2" s="10">
        <v>0.52808512850197886</v>
      </c>
    </row>
    <row r="3" spans="1:4" x14ac:dyDescent="0.25">
      <c r="A3" s="6" t="s">
        <v>60</v>
      </c>
      <c r="B3" s="6" t="s">
        <v>62</v>
      </c>
      <c r="C3" s="12">
        <v>6.3218803068442631</v>
      </c>
      <c r="D3" s="10">
        <v>0.47191487149802108</v>
      </c>
    </row>
    <row r="4" spans="1:4" x14ac:dyDescent="0.25">
      <c r="A4" s="6" t="s">
        <v>60</v>
      </c>
      <c r="B4" s="6" t="s">
        <v>63</v>
      </c>
      <c r="C4" s="12">
        <v>13.39623031326906</v>
      </c>
      <c r="D4" s="10">
        <v>1</v>
      </c>
    </row>
    <row r="5" spans="1:4" x14ac:dyDescent="0.25">
      <c r="A5" s="6" t="s">
        <v>60</v>
      </c>
      <c r="B5" s="6" t="s">
        <v>60</v>
      </c>
      <c r="C5" s="12" t="s">
        <v>60</v>
      </c>
      <c r="D5" s="10" t="s">
        <v>60</v>
      </c>
    </row>
    <row r="6" spans="1:4" x14ac:dyDescent="0.25">
      <c r="A6" s="6" t="s">
        <v>8</v>
      </c>
      <c r="B6" s="6" t="s">
        <v>64</v>
      </c>
      <c r="C6" s="12">
        <v>1.302003856005099</v>
      </c>
      <c r="D6" s="10">
        <v>1</v>
      </c>
    </row>
    <row r="7" spans="1:4" x14ac:dyDescent="0.25">
      <c r="A7" s="6" t="s">
        <v>60</v>
      </c>
      <c r="B7" s="6" t="s">
        <v>63</v>
      </c>
      <c r="C7" s="12">
        <v>1.302003856005099</v>
      </c>
      <c r="D7" s="10">
        <v>1</v>
      </c>
    </row>
    <row r="8" spans="1:4" x14ac:dyDescent="0.25">
      <c r="A8" s="6" t="s">
        <v>60</v>
      </c>
      <c r="B8" s="6" t="s">
        <v>60</v>
      </c>
      <c r="C8" s="12" t="s">
        <v>60</v>
      </c>
      <c r="D8" s="10" t="s">
        <v>60</v>
      </c>
    </row>
    <row r="9" spans="1:4" x14ac:dyDescent="0.25">
      <c r="A9" s="6" t="s">
        <v>9</v>
      </c>
      <c r="B9" s="6" t="s">
        <v>65</v>
      </c>
      <c r="C9" s="12">
        <v>3.5830664138524648</v>
      </c>
      <c r="D9" s="10">
        <v>1</v>
      </c>
    </row>
    <row r="10" spans="1:4" x14ac:dyDescent="0.25">
      <c r="A10" s="6" t="s">
        <v>60</v>
      </c>
      <c r="B10" s="6" t="s">
        <v>63</v>
      </c>
      <c r="C10" s="12">
        <v>3.5830664138524648</v>
      </c>
      <c r="D10" s="10">
        <v>1</v>
      </c>
    </row>
    <row r="11" spans="1:4" x14ac:dyDescent="0.25">
      <c r="A11" s="6" t="s">
        <v>60</v>
      </c>
      <c r="B11" s="6" t="s">
        <v>60</v>
      </c>
      <c r="C11" s="12" t="s">
        <v>60</v>
      </c>
      <c r="D11" s="10" t="s">
        <v>60</v>
      </c>
    </row>
    <row r="12" spans="1:4" x14ac:dyDescent="0.25">
      <c r="A12" s="6" t="s">
        <v>14</v>
      </c>
      <c r="B12" s="6" t="s">
        <v>66</v>
      </c>
      <c r="C12" s="12">
        <v>5.7105950999131174</v>
      </c>
      <c r="D12" s="10">
        <v>0.18390493479200279</v>
      </c>
    </row>
    <row r="13" spans="1:4" x14ac:dyDescent="0.25">
      <c r="A13" s="6" t="s">
        <v>60</v>
      </c>
      <c r="B13" s="6" t="s">
        <v>67</v>
      </c>
      <c r="C13" s="12">
        <v>23.351023977142521</v>
      </c>
      <c r="D13" s="10">
        <v>0.75200017979005818</v>
      </c>
    </row>
    <row r="14" spans="1:4" x14ac:dyDescent="0.25">
      <c r="A14" s="6" t="s">
        <v>60</v>
      </c>
      <c r="B14" s="6" t="s">
        <v>68</v>
      </c>
      <c r="C14" s="12">
        <v>1.990267085606727</v>
      </c>
      <c r="D14" s="10">
        <v>6.409488541793891E-2</v>
      </c>
    </row>
    <row r="15" spans="1:4" x14ac:dyDescent="0.25">
      <c r="A15" s="6" t="s">
        <v>60</v>
      </c>
      <c r="B15" s="6" t="s">
        <v>63</v>
      </c>
      <c r="C15" s="12">
        <v>31.05188616266237</v>
      </c>
      <c r="D15" s="10">
        <v>1</v>
      </c>
    </row>
    <row r="16" spans="1:4" x14ac:dyDescent="0.25">
      <c r="A16" s="6" t="s">
        <v>60</v>
      </c>
      <c r="B16" s="6" t="s">
        <v>60</v>
      </c>
      <c r="C16" s="12" t="s">
        <v>60</v>
      </c>
      <c r="D16" s="10" t="s">
        <v>60</v>
      </c>
    </row>
    <row r="17" spans="1:4" x14ac:dyDescent="0.25">
      <c r="A17" s="6" t="s">
        <v>10</v>
      </c>
      <c r="B17" s="6" t="s">
        <v>69</v>
      </c>
      <c r="C17" s="12">
        <v>3.0245360633428171</v>
      </c>
      <c r="D17" s="10">
        <v>1</v>
      </c>
    </row>
    <row r="18" spans="1:4" x14ac:dyDescent="0.25">
      <c r="A18" s="6" t="s">
        <v>60</v>
      </c>
      <c r="B18" s="6" t="s">
        <v>63</v>
      </c>
      <c r="C18" s="12">
        <v>3.0245360633428171</v>
      </c>
      <c r="D18" s="10">
        <v>1</v>
      </c>
    </row>
    <row r="19" spans="1:4" x14ac:dyDescent="0.25">
      <c r="A19" s="6" t="s">
        <v>60</v>
      </c>
      <c r="B19" s="6" t="s">
        <v>60</v>
      </c>
      <c r="C19" s="12" t="s">
        <v>60</v>
      </c>
      <c r="D19" s="10" t="s">
        <v>60</v>
      </c>
    </row>
    <row r="20" spans="1:4" x14ac:dyDescent="0.25">
      <c r="A20" s="6" t="s">
        <v>11</v>
      </c>
      <c r="B20" s="6" t="s">
        <v>70</v>
      </c>
      <c r="C20" s="12">
        <v>4.6578534283848194</v>
      </c>
      <c r="D20" s="10">
        <v>1</v>
      </c>
    </row>
    <row r="21" spans="1:4" x14ac:dyDescent="0.25">
      <c r="A21" s="6" t="s">
        <v>60</v>
      </c>
      <c r="B21" s="6" t="s">
        <v>63</v>
      </c>
      <c r="C21" s="12">
        <v>4.6578534283848194</v>
      </c>
      <c r="D21" s="10">
        <v>1</v>
      </c>
    </row>
    <row r="22" spans="1:4" x14ac:dyDescent="0.25">
      <c r="A22" s="6" t="s">
        <v>60</v>
      </c>
      <c r="B22" s="6" t="s">
        <v>60</v>
      </c>
      <c r="C22" s="12" t="s">
        <v>60</v>
      </c>
      <c r="D22" s="10" t="s">
        <v>60</v>
      </c>
    </row>
    <row r="23" spans="1:4" x14ac:dyDescent="0.25">
      <c r="A23" s="6" t="s">
        <v>12</v>
      </c>
      <c r="B23" s="6" t="s">
        <v>71</v>
      </c>
      <c r="C23" s="12">
        <v>1.551859482593408</v>
      </c>
      <c r="D23" s="10">
        <v>1</v>
      </c>
    </row>
    <row r="24" spans="1:4" x14ac:dyDescent="0.25">
      <c r="A24" s="6" t="s">
        <v>60</v>
      </c>
      <c r="B24" s="6" t="s">
        <v>63</v>
      </c>
      <c r="C24" s="12">
        <v>1.551859482593408</v>
      </c>
      <c r="D24" s="10">
        <v>1</v>
      </c>
    </row>
    <row r="25" spans="1:4" x14ac:dyDescent="0.25">
      <c r="A25" s="6" t="s">
        <v>60</v>
      </c>
      <c r="B25" s="6" t="s">
        <v>60</v>
      </c>
      <c r="C25" s="12" t="s">
        <v>60</v>
      </c>
      <c r="D25" s="10" t="s">
        <v>60</v>
      </c>
    </row>
    <row r="26" spans="1:4" x14ac:dyDescent="0.25">
      <c r="A26" s="6" t="s">
        <v>13</v>
      </c>
      <c r="B26" s="6" t="s">
        <v>72</v>
      </c>
      <c r="C26" s="12">
        <v>6.1913323469420769</v>
      </c>
      <c r="D26" s="10">
        <v>1</v>
      </c>
    </row>
    <row r="27" spans="1:4" x14ac:dyDescent="0.25">
      <c r="A27" s="6" t="s">
        <v>60</v>
      </c>
      <c r="B27" s="6" t="s">
        <v>63</v>
      </c>
      <c r="C27" s="12">
        <v>6.1913323469420769</v>
      </c>
      <c r="D27" s="10">
        <v>1</v>
      </c>
    </row>
    <row r="28" spans="1:4" x14ac:dyDescent="0.25">
      <c r="A28" s="6" t="s">
        <v>60</v>
      </c>
      <c r="B28" s="6" t="s">
        <v>60</v>
      </c>
      <c r="C28" s="12" t="s">
        <v>60</v>
      </c>
      <c r="D28" s="10" t="s">
        <v>60</v>
      </c>
    </row>
    <row r="29" spans="1:4" x14ac:dyDescent="0.25">
      <c r="A29" s="6" t="s">
        <v>15</v>
      </c>
      <c r="B29" s="6" t="s">
        <v>73</v>
      </c>
      <c r="C29" s="12">
        <v>1.2166743966925579</v>
      </c>
      <c r="D29" s="10">
        <v>1</v>
      </c>
    </row>
    <row r="30" spans="1:4" x14ac:dyDescent="0.25">
      <c r="A30" s="6" t="s">
        <v>60</v>
      </c>
      <c r="B30" s="6" t="s">
        <v>63</v>
      </c>
      <c r="C30" s="12">
        <v>1.2166743966925579</v>
      </c>
      <c r="D30" s="10">
        <v>1</v>
      </c>
    </row>
    <row r="31" spans="1:4" x14ac:dyDescent="0.25">
      <c r="A31" s="6" t="s">
        <v>60</v>
      </c>
      <c r="B31" s="6" t="s">
        <v>60</v>
      </c>
      <c r="C31" s="12" t="s">
        <v>60</v>
      </c>
      <c r="D31" s="10" t="s">
        <v>60</v>
      </c>
    </row>
    <row r="32" spans="1:4" ht="30" x14ac:dyDescent="0.25">
      <c r="A32" s="6" t="s">
        <v>16</v>
      </c>
      <c r="B32" s="6" t="s">
        <v>74</v>
      </c>
      <c r="C32" s="12">
        <v>1.227847072531713</v>
      </c>
      <c r="D32" s="10">
        <v>1</v>
      </c>
    </row>
    <row r="33" spans="1:4" x14ac:dyDescent="0.25">
      <c r="A33" s="6" t="s">
        <v>60</v>
      </c>
      <c r="B33" s="6" t="s">
        <v>63</v>
      </c>
      <c r="C33" s="12">
        <v>1.227847072531713</v>
      </c>
      <c r="D33" s="10">
        <v>1</v>
      </c>
    </row>
    <row r="34" spans="1:4" x14ac:dyDescent="0.25">
      <c r="A34" s="6" t="s">
        <v>60</v>
      </c>
      <c r="B34" s="6" t="s">
        <v>60</v>
      </c>
      <c r="C34" s="12" t="s">
        <v>60</v>
      </c>
      <c r="D34" s="10" t="s">
        <v>60</v>
      </c>
    </row>
    <row r="35" spans="1:4" ht="30" x14ac:dyDescent="0.25">
      <c r="A35" s="6" t="s">
        <v>17</v>
      </c>
      <c r="B35" s="6" t="s">
        <v>75</v>
      </c>
      <c r="C35" s="12">
        <v>2.611446152087201</v>
      </c>
      <c r="D35" s="10">
        <v>1</v>
      </c>
    </row>
    <row r="36" spans="1:4" x14ac:dyDescent="0.25">
      <c r="A36" s="6" t="s">
        <v>60</v>
      </c>
      <c r="B36" s="6" t="s">
        <v>63</v>
      </c>
      <c r="C36" s="12">
        <v>2.611446152087201</v>
      </c>
      <c r="D36" s="10">
        <v>1</v>
      </c>
    </row>
    <row r="37" spans="1:4" x14ac:dyDescent="0.25">
      <c r="A37" s="6" t="s">
        <v>60</v>
      </c>
      <c r="B37" s="6" t="s">
        <v>60</v>
      </c>
      <c r="C37" s="12" t="s">
        <v>60</v>
      </c>
      <c r="D37" s="10" t="s">
        <v>60</v>
      </c>
    </row>
    <row r="38" spans="1:4" ht="30" x14ac:dyDescent="0.25">
      <c r="A38" s="6" t="s">
        <v>18</v>
      </c>
      <c r="B38" s="6" t="s">
        <v>76</v>
      </c>
      <c r="C38" s="12">
        <v>3.1098386983218749</v>
      </c>
      <c r="D38" s="10">
        <v>1</v>
      </c>
    </row>
    <row r="39" spans="1:4" x14ac:dyDescent="0.25">
      <c r="A39" s="6" t="s">
        <v>60</v>
      </c>
      <c r="B39" s="6" t="s">
        <v>63</v>
      </c>
      <c r="C39" s="12">
        <v>3.1098386983218749</v>
      </c>
      <c r="D39" s="10">
        <v>1</v>
      </c>
    </row>
    <row r="40" spans="1:4" x14ac:dyDescent="0.25">
      <c r="A40" s="6" t="s">
        <v>60</v>
      </c>
      <c r="B40" s="6" t="s">
        <v>60</v>
      </c>
      <c r="C40" s="12" t="s">
        <v>60</v>
      </c>
      <c r="D40" s="10" t="s">
        <v>60</v>
      </c>
    </row>
    <row r="41" spans="1:4" x14ac:dyDescent="0.25">
      <c r="A41" s="6" t="s">
        <v>19</v>
      </c>
      <c r="B41" s="6" t="s">
        <v>77</v>
      </c>
      <c r="C41" s="12">
        <v>6.3668939840939114</v>
      </c>
      <c r="D41" s="10">
        <v>1</v>
      </c>
    </row>
    <row r="42" spans="1:4" x14ac:dyDescent="0.25">
      <c r="A42" s="6" t="s">
        <v>60</v>
      </c>
      <c r="B42" s="6" t="s">
        <v>63</v>
      </c>
      <c r="C42" s="12">
        <v>6.3668939840939114</v>
      </c>
      <c r="D42" s="10">
        <v>1</v>
      </c>
    </row>
    <row r="43" spans="1:4" x14ac:dyDescent="0.25">
      <c r="A43" s="3" t="s">
        <v>60</v>
      </c>
      <c r="B43" s="3" t="s">
        <v>60</v>
      </c>
      <c r="C43" s="1" t="s">
        <v>60</v>
      </c>
      <c r="D43" s="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D68" sqref="A1:D68"/>
    </sheetView>
  </sheetViews>
  <sheetFormatPr defaultRowHeight="15" x14ac:dyDescent="0.25"/>
  <cols>
    <col min="1" max="1" width="32.5703125" style="3" customWidth="1"/>
    <col min="2" max="2" width="24.42578125" style="3" customWidth="1"/>
    <col min="3" max="3" width="14.7109375" style="1" customWidth="1"/>
    <col min="4" max="4" width="15.140625" style="4" customWidth="1"/>
  </cols>
  <sheetData>
    <row r="1" spans="1:4" ht="30" x14ac:dyDescent="0.25">
      <c r="A1" s="11" t="s">
        <v>78</v>
      </c>
      <c r="B1" s="11" t="s">
        <v>57</v>
      </c>
      <c r="C1" s="11" t="s">
        <v>58</v>
      </c>
      <c r="D1" s="11" t="s">
        <v>59</v>
      </c>
    </row>
    <row r="2" spans="1:4" ht="30" x14ac:dyDescent="0.25">
      <c r="A2" s="6" t="s">
        <v>79</v>
      </c>
      <c r="B2" s="6" t="s">
        <v>98</v>
      </c>
      <c r="C2" s="12">
        <v>1.239509013934623</v>
      </c>
      <c r="D2" s="10">
        <v>0.12908870695835481</v>
      </c>
    </row>
    <row r="3" spans="1:4" x14ac:dyDescent="0.25">
      <c r="A3" s="6" t="s">
        <v>60</v>
      </c>
      <c r="B3" s="6" t="s">
        <v>99</v>
      </c>
      <c r="C3" s="12">
        <v>5.9507828850380564</v>
      </c>
      <c r="D3" s="10">
        <v>0.61974447896995066</v>
      </c>
    </row>
    <row r="4" spans="1:4" x14ac:dyDescent="0.25">
      <c r="A4" s="6" t="s">
        <v>60</v>
      </c>
      <c r="B4" s="6" t="s">
        <v>100</v>
      </c>
      <c r="C4" s="12">
        <v>2.4117022889038848</v>
      </c>
      <c r="D4" s="10">
        <v>0.25116681407169461</v>
      </c>
    </row>
    <row r="5" spans="1:4" x14ac:dyDescent="0.25">
      <c r="A5" s="6" t="s">
        <v>60</v>
      </c>
      <c r="B5" s="6" t="s">
        <v>63</v>
      </c>
      <c r="C5" s="12">
        <v>9.6019941878765636</v>
      </c>
      <c r="D5" s="10">
        <v>1</v>
      </c>
    </row>
    <row r="6" spans="1:4" x14ac:dyDescent="0.25">
      <c r="A6" s="6" t="s">
        <v>60</v>
      </c>
      <c r="B6" s="6" t="s">
        <v>60</v>
      </c>
      <c r="C6" s="12" t="s">
        <v>60</v>
      </c>
      <c r="D6" s="10" t="s">
        <v>60</v>
      </c>
    </row>
    <row r="7" spans="1:4" ht="30" x14ac:dyDescent="0.25">
      <c r="A7" s="6" t="s">
        <v>80</v>
      </c>
      <c r="B7" s="6" t="s">
        <v>99</v>
      </c>
      <c r="C7" s="12">
        <v>2.928224919412914</v>
      </c>
      <c r="D7" s="10">
        <v>0.56966269613928944</v>
      </c>
    </row>
    <row r="8" spans="1:4" x14ac:dyDescent="0.25">
      <c r="A8" s="6" t="s">
        <v>60</v>
      </c>
      <c r="B8" s="6" t="s">
        <v>73</v>
      </c>
      <c r="C8" s="12">
        <v>1.0086605779897579</v>
      </c>
      <c r="D8" s="10">
        <v>0.19622683371681091</v>
      </c>
    </row>
    <row r="9" spans="1:4" x14ac:dyDescent="0.25">
      <c r="A9" s="6" t="s">
        <v>60</v>
      </c>
      <c r="B9" s="6" t="s">
        <v>101</v>
      </c>
      <c r="C9" s="12">
        <v>1.203393020495799</v>
      </c>
      <c r="D9" s="10">
        <v>0.23411047014389971</v>
      </c>
    </row>
    <row r="10" spans="1:4" x14ac:dyDescent="0.25">
      <c r="A10" s="6" t="s">
        <v>60</v>
      </c>
      <c r="B10" s="6" t="s">
        <v>63</v>
      </c>
      <c r="C10" s="12">
        <v>5.1402785178984711</v>
      </c>
      <c r="D10" s="10">
        <v>1</v>
      </c>
    </row>
    <row r="11" spans="1:4" x14ac:dyDescent="0.25">
      <c r="A11" s="6" t="s">
        <v>60</v>
      </c>
      <c r="B11" s="6" t="s">
        <v>60</v>
      </c>
      <c r="C11" s="12" t="s">
        <v>60</v>
      </c>
      <c r="D11" s="10" t="s">
        <v>60</v>
      </c>
    </row>
    <row r="12" spans="1:4" ht="30" x14ac:dyDescent="0.25">
      <c r="A12" s="6" t="s">
        <v>81</v>
      </c>
      <c r="B12" s="6" t="s">
        <v>102</v>
      </c>
      <c r="C12" s="12">
        <v>2.2965194760881689</v>
      </c>
      <c r="D12" s="10">
        <v>1</v>
      </c>
    </row>
    <row r="13" spans="1:4" x14ac:dyDescent="0.25">
      <c r="A13" s="6" t="s">
        <v>60</v>
      </c>
      <c r="B13" s="6" t="s">
        <v>63</v>
      </c>
      <c r="C13" s="12">
        <v>2.2965194760881689</v>
      </c>
      <c r="D13" s="10">
        <v>1</v>
      </c>
    </row>
    <row r="14" spans="1:4" x14ac:dyDescent="0.25">
      <c r="A14" s="6" t="s">
        <v>60</v>
      </c>
      <c r="B14" s="6" t="s">
        <v>60</v>
      </c>
      <c r="C14" s="12" t="s">
        <v>60</v>
      </c>
      <c r="D14" s="10" t="s">
        <v>60</v>
      </c>
    </row>
    <row r="15" spans="1:4" ht="30" x14ac:dyDescent="0.25">
      <c r="A15" s="6" t="s">
        <v>82</v>
      </c>
      <c r="B15" s="6" t="s">
        <v>64</v>
      </c>
      <c r="C15" s="12">
        <v>1.3020038560050009</v>
      </c>
      <c r="D15" s="10">
        <v>1</v>
      </c>
    </row>
    <row r="16" spans="1:4" x14ac:dyDescent="0.25">
      <c r="A16" s="6" t="s">
        <v>60</v>
      </c>
      <c r="B16" s="6" t="s">
        <v>63</v>
      </c>
      <c r="C16" s="12">
        <v>1.3020038560050009</v>
      </c>
      <c r="D16" s="10">
        <v>1</v>
      </c>
    </row>
    <row r="17" spans="1:4" x14ac:dyDescent="0.25">
      <c r="A17" s="6" t="s">
        <v>60</v>
      </c>
      <c r="B17" s="6" t="s">
        <v>60</v>
      </c>
      <c r="C17" s="12" t="s">
        <v>60</v>
      </c>
      <c r="D17" s="10" t="s">
        <v>60</v>
      </c>
    </row>
    <row r="18" spans="1:4" ht="30" x14ac:dyDescent="0.25">
      <c r="A18" s="6" t="s">
        <v>83</v>
      </c>
      <c r="B18" s="6" t="s">
        <v>65</v>
      </c>
      <c r="C18" s="12">
        <v>3.5830664138523498</v>
      </c>
      <c r="D18" s="10">
        <v>1</v>
      </c>
    </row>
    <row r="19" spans="1:4" x14ac:dyDescent="0.25">
      <c r="A19" s="6" t="s">
        <v>60</v>
      </c>
      <c r="B19" s="6" t="s">
        <v>63</v>
      </c>
      <c r="C19" s="12">
        <v>3.5830664138523498</v>
      </c>
      <c r="D19" s="10">
        <v>1</v>
      </c>
    </row>
    <row r="20" spans="1:4" x14ac:dyDescent="0.25">
      <c r="A20" s="6" t="s">
        <v>60</v>
      </c>
      <c r="B20" s="6" t="s">
        <v>60</v>
      </c>
      <c r="C20" s="12" t="s">
        <v>60</v>
      </c>
      <c r="D20" s="10" t="s">
        <v>60</v>
      </c>
    </row>
    <row r="21" spans="1:4" ht="30" x14ac:dyDescent="0.25">
      <c r="A21" s="6" t="s">
        <v>84</v>
      </c>
      <c r="B21" s="6" t="s">
        <v>103</v>
      </c>
      <c r="C21" s="12">
        <v>1.2905722310048171</v>
      </c>
      <c r="D21" s="10">
        <v>0.41628239738763828</v>
      </c>
    </row>
    <row r="22" spans="1:4" x14ac:dyDescent="0.25">
      <c r="A22" s="6" t="s">
        <v>60</v>
      </c>
      <c r="B22" s="6" t="s">
        <v>104</v>
      </c>
      <c r="C22" s="12">
        <v>1.809660301294761</v>
      </c>
      <c r="D22" s="10">
        <v>0.58371760261236172</v>
      </c>
    </row>
    <row r="23" spans="1:4" x14ac:dyDescent="0.25">
      <c r="A23" s="6" t="s">
        <v>60</v>
      </c>
      <c r="B23" s="6" t="s">
        <v>63</v>
      </c>
      <c r="C23" s="12">
        <v>3.1002325322995778</v>
      </c>
      <c r="D23" s="10">
        <v>1</v>
      </c>
    </row>
    <row r="24" spans="1:4" x14ac:dyDescent="0.25">
      <c r="A24" s="6" t="s">
        <v>60</v>
      </c>
      <c r="B24" s="6" t="s">
        <v>60</v>
      </c>
      <c r="C24" s="12" t="s">
        <v>60</v>
      </c>
      <c r="D24" s="10" t="s">
        <v>60</v>
      </c>
    </row>
    <row r="25" spans="1:4" ht="30" x14ac:dyDescent="0.25">
      <c r="A25" s="6" t="s">
        <v>85</v>
      </c>
      <c r="B25" s="6" t="s">
        <v>69</v>
      </c>
      <c r="C25" s="12">
        <v>3.0245360633426799</v>
      </c>
      <c r="D25" s="10">
        <v>5.9288618691457948E-2</v>
      </c>
    </row>
    <row r="26" spans="1:4" x14ac:dyDescent="0.25">
      <c r="A26" s="6" t="s">
        <v>60</v>
      </c>
      <c r="B26" s="6" t="s">
        <v>105</v>
      </c>
      <c r="C26" s="12">
        <v>47.989235721130377</v>
      </c>
      <c r="D26" s="10">
        <v>0.94071138130854204</v>
      </c>
    </row>
    <row r="27" spans="1:4" x14ac:dyDescent="0.25">
      <c r="A27" s="6" t="s">
        <v>60</v>
      </c>
      <c r="B27" s="6" t="s">
        <v>63</v>
      </c>
      <c r="C27" s="12">
        <v>51.013771784473057</v>
      </c>
      <c r="D27" s="10">
        <v>1</v>
      </c>
    </row>
    <row r="28" spans="1:4" x14ac:dyDescent="0.25">
      <c r="A28" s="6" t="s">
        <v>60</v>
      </c>
      <c r="B28" s="6" t="s">
        <v>60</v>
      </c>
      <c r="C28" s="12" t="s">
        <v>60</v>
      </c>
      <c r="D28" s="10" t="s">
        <v>60</v>
      </c>
    </row>
    <row r="29" spans="1:4" ht="30" x14ac:dyDescent="0.25">
      <c r="A29" s="6" t="s">
        <v>86</v>
      </c>
      <c r="B29" s="6" t="s">
        <v>71</v>
      </c>
      <c r="C29" s="12">
        <v>1.422475256941709</v>
      </c>
      <c r="D29" s="10">
        <v>1</v>
      </c>
    </row>
    <row r="30" spans="1:4" x14ac:dyDescent="0.25">
      <c r="A30" s="6" t="s">
        <v>60</v>
      </c>
      <c r="B30" s="6" t="s">
        <v>63</v>
      </c>
      <c r="C30" s="12">
        <v>1.422475256941709</v>
      </c>
      <c r="D30" s="10">
        <v>1</v>
      </c>
    </row>
    <row r="31" spans="1:4" x14ac:dyDescent="0.25">
      <c r="A31" s="6" t="s">
        <v>60</v>
      </c>
      <c r="B31" s="6" t="s">
        <v>60</v>
      </c>
      <c r="C31" s="12" t="s">
        <v>60</v>
      </c>
      <c r="D31" s="10" t="s">
        <v>60</v>
      </c>
    </row>
    <row r="32" spans="1:4" ht="30" x14ac:dyDescent="0.25">
      <c r="A32" s="6" t="s">
        <v>87</v>
      </c>
      <c r="B32" s="6" t="s">
        <v>106</v>
      </c>
      <c r="C32" s="12">
        <v>61.994667462480088</v>
      </c>
      <c r="D32" s="10">
        <v>1</v>
      </c>
    </row>
    <row r="33" spans="1:4" x14ac:dyDescent="0.25">
      <c r="A33" s="6" t="s">
        <v>60</v>
      </c>
      <c r="B33" s="6" t="s">
        <v>63</v>
      </c>
      <c r="C33" s="12">
        <v>61.994667462480088</v>
      </c>
      <c r="D33" s="10">
        <v>1</v>
      </c>
    </row>
    <row r="34" spans="1:4" x14ac:dyDescent="0.25">
      <c r="A34" s="6" t="s">
        <v>60</v>
      </c>
      <c r="B34" s="6" t="s">
        <v>60</v>
      </c>
      <c r="C34" s="12" t="s">
        <v>60</v>
      </c>
      <c r="D34" s="10" t="s">
        <v>60</v>
      </c>
    </row>
    <row r="35" spans="1:4" ht="30" x14ac:dyDescent="0.25">
      <c r="A35" s="6" t="s">
        <v>88</v>
      </c>
      <c r="B35" s="6" t="s">
        <v>107</v>
      </c>
      <c r="C35" s="12">
        <v>11.10571709656249</v>
      </c>
      <c r="D35" s="10">
        <v>0.78210007893405131</v>
      </c>
    </row>
    <row r="36" spans="1:4" x14ac:dyDescent="0.25">
      <c r="A36" s="6" t="s">
        <v>60</v>
      </c>
      <c r="B36" s="6" t="s">
        <v>108</v>
      </c>
      <c r="C36" s="12">
        <v>3.0941498970565622</v>
      </c>
      <c r="D36" s="10">
        <v>0.21789992106594869</v>
      </c>
    </row>
    <row r="37" spans="1:4" x14ac:dyDescent="0.25">
      <c r="A37" s="6" t="s">
        <v>60</v>
      </c>
      <c r="B37" s="6" t="s">
        <v>63</v>
      </c>
      <c r="C37" s="12">
        <v>14.19986699361905</v>
      </c>
      <c r="D37" s="10">
        <v>1</v>
      </c>
    </row>
    <row r="38" spans="1:4" x14ac:dyDescent="0.25">
      <c r="A38" s="6" t="s">
        <v>60</v>
      </c>
      <c r="B38" s="6" t="s">
        <v>60</v>
      </c>
      <c r="C38" s="12" t="s">
        <v>60</v>
      </c>
      <c r="D38" s="10" t="s">
        <v>60</v>
      </c>
    </row>
    <row r="39" spans="1:4" ht="30" x14ac:dyDescent="0.25">
      <c r="A39" s="6" t="s">
        <v>89</v>
      </c>
      <c r="B39" s="6" t="s">
        <v>109</v>
      </c>
      <c r="C39" s="12">
        <v>19.5001712833668</v>
      </c>
      <c r="D39" s="10">
        <v>1</v>
      </c>
    </row>
    <row r="40" spans="1:4" x14ac:dyDescent="0.25">
      <c r="A40" s="6" t="s">
        <v>60</v>
      </c>
      <c r="B40" s="6" t="s">
        <v>63</v>
      </c>
      <c r="C40" s="12">
        <v>19.5001712833668</v>
      </c>
      <c r="D40" s="10">
        <v>1</v>
      </c>
    </row>
    <row r="41" spans="1:4" x14ac:dyDescent="0.25">
      <c r="A41" s="6" t="s">
        <v>60</v>
      </c>
      <c r="B41" s="6" t="s">
        <v>60</v>
      </c>
      <c r="C41" s="12" t="s">
        <v>60</v>
      </c>
      <c r="D41" s="10" t="s">
        <v>60</v>
      </c>
    </row>
    <row r="42" spans="1:4" ht="30" x14ac:dyDescent="0.25">
      <c r="A42" s="6" t="s">
        <v>90</v>
      </c>
      <c r="B42" s="6" t="s">
        <v>72</v>
      </c>
      <c r="C42" s="12">
        <v>5.657685451921509</v>
      </c>
      <c r="D42" s="10">
        <v>1</v>
      </c>
    </row>
    <row r="43" spans="1:4" x14ac:dyDescent="0.25">
      <c r="A43" s="6" t="s">
        <v>60</v>
      </c>
      <c r="B43" s="6" t="s">
        <v>63</v>
      </c>
      <c r="C43" s="12">
        <v>5.657685451921509</v>
      </c>
      <c r="D43" s="10">
        <v>1</v>
      </c>
    </row>
    <row r="44" spans="1:4" x14ac:dyDescent="0.25">
      <c r="A44" s="6" t="s">
        <v>60</v>
      </c>
      <c r="B44" s="6" t="s">
        <v>60</v>
      </c>
      <c r="C44" s="12" t="s">
        <v>60</v>
      </c>
      <c r="D44" s="10" t="s">
        <v>60</v>
      </c>
    </row>
    <row r="45" spans="1:4" ht="30" x14ac:dyDescent="0.25">
      <c r="A45" s="6" t="s">
        <v>91</v>
      </c>
      <c r="B45" s="6" t="s">
        <v>110</v>
      </c>
      <c r="C45" s="12">
        <v>4.1516430564090374</v>
      </c>
      <c r="D45" s="10">
        <v>1</v>
      </c>
    </row>
    <row r="46" spans="1:4" x14ac:dyDescent="0.25">
      <c r="A46" s="6" t="s">
        <v>60</v>
      </c>
      <c r="B46" s="6" t="s">
        <v>63</v>
      </c>
      <c r="C46" s="12">
        <v>4.1516430564090374</v>
      </c>
      <c r="D46" s="10">
        <v>1</v>
      </c>
    </row>
    <row r="47" spans="1:4" x14ac:dyDescent="0.25">
      <c r="A47" s="6" t="s">
        <v>60</v>
      </c>
      <c r="B47" s="6" t="s">
        <v>60</v>
      </c>
      <c r="C47" s="12" t="s">
        <v>60</v>
      </c>
      <c r="D47" s="10" t="s">
        <v>60</v>
      </c>
    </row>
    <row r="48" spans="1:4" ht="30" x14ac:dyDescent="0.25">
      <c r="A48" s="6" t="s">
        <v>92</v>
      </c>
      <c r="B48" s="6" t="s">
        <v>111</v>
      </c>
      <c r="C48" s="12">
        <v>5.4367236585808154</v>
      </c>
      <c r="D48" s="10">
        <v>1</v>
      </c>
    </row>
    <row r="49" spans="1:4" x14ac:dyDescent="0.25">
      <c r="A49" s="6" t="s">
        <v>60</v>
      </c>
      <c r="B49" s="6" t="s">
        <v>63</v>
      </c>
      <c r="C49" s="12">
        <v>5.4367236585808154</v>
      </c>
      <c r="D49" s="10">
        <v>1</v>
      </c>
    </row>
    <row r="50" spans="1:4" x14ac:dyDescent="0.25">
      <c r="A50" s="6" t="s">
        <v>60</v>
      </c>
      <c r="B50" s="6" t="s">
        <v>60</v>
      </c>
      <c r="C50" s="12" t="s">
        <v>60</v>
      </c>
      <c r="D50" s="10" t="s">
        <v>60</v>
      </c>
    </row>
    <row r="51" spans="1:4" ht="30" x14ac:dyDescent="0.25">
      <c r="A51" s="6" t="s">
        <v>93</v>
      </c>
      <c r="B51" s="6" t="s">
        <v>112</v>
      </c>
      <c r="C51" s="12">
        <v>4.1393278847759696</v>
      </c>
      <c r="D51" s="10">
        <v>0.44956389762650167</v>
      </c>
    </row>
    <row r="52" spans="1:4" x14ac:dyDescent="0.25">
      <c r="A52" s="6" t="s">
        <v>60</v>
      </c>
      <c r="B52" s="6" t="s">
        <v>113</v>
      </c>
      <c r="C52" s="12">
        <v>5.0681015966165264</v>
      </c>
      <c r="D52" s="10">
        <v>0.55043610237349827</v>
      </c>
    </row>
    <row r="53" spans="1:4" x14ac:dyDescent="0.25">
      <c r="A53" s="6" t="s">
        <v>60</v>
      </c>
      <c r="B53" s="6" t="s">
        <v>63</v>
      </c>
      <c r="C53" s="12">
        <v>9.2074294813924968</v>
      </c>
      <c r="D53" s="10">
        <v>1</v>
      </c>
    </row>
    <row r="54" spans="1:4" x14ac:dyDescent="0.25">
      <c r="A54" s="6" t="s">
        <v>60</v>
      </c>
      <c r="B54" s="6" t="s">
        <v>60</v>
      </c>
      <c r="C54" s="12" t="s">
        <v>60</v>
      </c>
      <c r="D54" s="10" t="s">
        <v>60</v>
      </c>
    </row>
    <row r="55" spans="1:4" ht="30" x14ac:dyDescent="0.25">
      <c r="A55" s="6" t="s">
        <v>94</v>
      </c>
      <c r="B55" s="6" t="s">
        <v>74</v>
      </c>
      <c r="C55" s="12">
        <v>1.0801535580787911</v>
      </c>
      <c r="D55" s="10">
        <v>1</v>
      </c>
    </row>
    <row r="56" spans="1:4" x14ac:dyDescent="0.25">
      <c r="A56" s="6" t="s">
        <v>60</v>
      </c>
      <c r="B56" s="6" t="s">
        <v>63</v>
      </c>
      <c r="C56" s="12">
        <v>1.0801535580787911</v>
      </c>
      <c r="D56" s="10">
        <v>1</v>
      </c>
    </row>
    <row r="57" spans="1:4" x14ac:dyDescent="0.25">
      <c r="A57" s="6" t="s">
        <v>60</v>
      </c>
      <c r="B57" s="6" t="s">
        <v>60</v>
      </c>
      <c r="C57" s="12" t="s">
        <v>60</v>
      </c>
      <c r="D57" s="10" t="s">
        <v>60</v>
      </c>
    </row>
    <row r="58" spans="1:4" ht="30" x14ac:dyDescent="0.25">
      <c r="A58" s="6" t="s">
        <v>95</v>
      </c>
      <c r="B58" s="6" t="s">
        <v>75</v>
      </c>
      <c r="C58" s="12">
        <v>2.033316308898236</v>
      </c>
      <c r="D58" s="10">
        <v>1</v>
      </c>
    </row>
    <row r="59" spans="1:4" x14ac:dyDescent="0.25">
      <c r="A59" s="6" t="s">
        <v>60</v>
      </c>
      <c r="B59" s="6" t="s">
        <v>63</v>
      </c>
      <c r="C59" s="12">
        <v>2.033316308898236</v>
      </c>
      <c r="D59" s="10">
        <v>1</v>
      </c>
    </row>
    <row r="60" spans="1:4" x14ac:dyDescent="0.25">
      <c r="A60" s="6" t="s">
        <v>60</v>
      </c>
      <c r="B60" s="6" t="s">
        <v>60</v>
      </c>
      <c r="C60" s="12" t="s">
        <v>60</v>
      </c>
      <c r="D60" s="10" t="s">
        <v>60</v>
      </c>
    </row>
    <row r="61" spans="1:4" ht="30" x14ac:dyDescent="0.25">
      <c r="A61" s="6" t="s">
        <v>96</v>
      </c>
      <c r="B61" s="6" t="s">
        <v>76</v>
      </c>
      <c r="C61" s="12">
        <v>1.2822167858084299</v>
      </c>
      <c r="D61" s="10">
        <v>1</v>
      </c>
    </row>
    <row r="62" spans="1:4" x14ac:dyDescent="0.25">
      <c r="A62" s="6" t="s">
        <v>60</v>
      </c>
      <c r="B62" s="6" t="s">
        <v>63</v>
      </c>
      <c r="C62" s="12">
        <v>1.2822167858084299</v>
      </c>
      <c r="D62" s="10">
        <v>1</v>
      </c>
    </row>
    <row r="63" spans="1:4" x14ac:dyDescent="0.25">
      <c r="A63" s="6" t="s">
        <v>60</v>
      </c>
      <c r="B63" s="6" t="s">
        <v>60</v>
      </c>
      <c r="C63" s="12" t="s">
        <v>60</v>
      </c>
      <c r="D63" s="10" t="s">
        <v>60</v>
      </c>
    </row>
    <row r="64" spans="1:4" ht="30" x14ac:dyDescent="0.25">
      <c r="A64" s="6" t="s">
        <v>97</v>
      </c>
      <c r="B64" s="6" t="s">
        <v>114</v>
      </c>
      <c r="C64" s="12">
        <v>4.8474736099209874</v>
      </c>
      <c r="D64" s="10">
        <v>1</v>
      </c>
    </row>
    <row r="65" spans="1:4" x14ac:dyDescent="0.25">
      <c r="A65" s="6" t="s">
        <v>60</v>
      </c>
      <c r="B65" s="6" t="s">
        <v>63</v>
      </c>
      <c r="C65" s="12">
        <v>4.8474736099209874</v>
      </c>
      <c r="D65" s="10">
        <v>1</v>
      </c>
    </row>
    <row r="66" spans="1:4" x14ac:dyDescent="0.25">
      <c r="A66" s="6" t="s">
        <v>60</v>
      </c>
      <c r="B66" s="6" t="s">
        <v>60</v>
      </c>
      <c r="C66" s="12" t="s">
        <v>60</v>
      </c>
      <c r="D66" s="10" t="s">
        <v>60</v>
      </c>
    </row>
    <row r="67" spans="1:4" ht="30" x14ac:dyDescent="0.25">
      <c r="A67" s="6" t="s">
        <v>97</v>
      </c>
      <c r="B67" s="6" t="s">
        <v>115</v>
      </c>
      <c r="C67" s="12">
        <v>61.690080289316349</v>
      </c>
      <c r="D67" s="10">
        <v>1</v>
      </c>
    </row>
    <row r="68" spans="1:4" x14ac:dyDescent="0.25">
      <c r="A68" s="6" t="s">
        <v>60</v>
      </c>
      <c r="B68" s="6" t="s">
        <v>63</v>
      </c>
      <c r="C68" s="12">
        <v>61.690080289316349</v>
      </c>
      <c r="D68" s="10">
        <v>1</v>
      </c>
    </row>
    <row r="69" spans="1:4" x14ac:dyDescent="0.25">
      <c r="A69" s="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F44" sqref="A1:F44"/>
    </sheetView>
  </sheetViews>
  <sheetFormatPr defaultRowHeight="15" x14ac:dyDescent="0.25"/>
  <cols>
    <col min="1" max="1" width="11.28515625" style="3" bestFit="1" customWidth="1"/>
    <col min="2" max="2" width="10.85546875" style="3" customWidth="1"/>
    <col min="3" max="3" width="10.140625" style="4" customWidth="1"/>
    <col min="4" max="4" width="22.85546875" bestFit="1" customWidth="1"/>
    <col min="5" max="5" width="14" style="1" customWidth="1"/>
    <col min="6" max="6" width="12.140625" style="4" customWidth="1"/>
  </cols>
  <sheetData>
    <row r="1" spans="1:6" ht="30" x14ac:dyDescent="0.25">
      <c r="A1" s="11" t="s">
        <v>116</v>
      </c>
      <c r="B1" s="11" t="s">
        <v>117</v>
      </c>
      <c r="C1" s="11" t="s">
        <v>118</v>
      </c>
      <c r="D1" s="11" t="s">
        <v>57</v>
      </c>
      <c r="E1" s="11" t="s">
        <v>58</v>
      </c>
      <c r="F1" s="11" t="s">
        <v>59</v>
      </c>
    </row>
    <row r="2" spans="1:6" x14ac:dyDescent="0.25">
      <c r="A2" s="6" t="s">
        <v>119</v>
      </c>
      <c r="B2" s="6">
        <v>215</v>
      </c>
      <c r="C2" s="7">
        <f>189.2/215</f>
        <v>0.87999999999999989</v>
      </c>
      <c r="D2" s="8" t="s">
        <v>98</v>
      </c>
      <c r="E2" s="9">
        <v>1.239509013934623</v>
      </c>
      <c r="F2" s="10">
        <v>6.7539341662922747E-3</v>
      </c>
    </row>
    <row r="3" spans="1:6" x14ac:dyDescent="0.25">
      <c r="A3" s="6" t="s">
        <v>60</v>
      </c>
      <c r="B3" s="6" t="s">
        <v>60</v>
      </c>
      <c r="C3" s="10" t="s">
        <v>60</v>
      </c>
      <c r="D3" s="8" t="s">
        <v>99</v>
      </c>
      <c r="E3" s="9">
        <v>5.9507828850380564</v>
      </c>
      <c r="F3" s="10">
        <v>3.2425093639186463E-2</v>
      </c>
    </row>
    <row r="4" spans="1:6" x14ac:dyDescent="0.25">
      <c r="A4" s="6" t="s">
        <v>60</v>
      </c>
      <c r="B4" s="6" t="s">
        <v>60</v>
      </c>
      <c r="C4" s="10" t="s">
        <v>60</v>
      </c>
      <c r="D4" s="8" t="s">
        <v>100</v>
      </c>
      <c r="E4" s="9">
        <v>2.4117022889038839</v>
      </c>
      <c r="F4" s="10">
        <v>1.3141073041694189E-2</v>
      </c>
    </row>
    <row r="5" spans="1:6" x14ac:dyDescent="0.25">
      <c r="A5" s="6" t="s">
        <v>60</v>
      </c>
      <c r="B5" s="6" t="s">
        <v>60</v>
      </c>
      <c r="C5" s="10" t="s">
        <v>60</v>
      </c>
      <c r="D5" s="8" t="s">
        <v>121</v>
      </c>
      <c r="E5" s="9">
        <v>4.3910178730513421</v>
      </c>
      <c r="F5" s="10">
        <v>2.3926123411931639E-2</v>
      </c>
    </row>
    <row r="6" spans="1:6" x14ac:dyDescent="0.25">
      <c r="A6" s="6" t="s">
        <v>60</v>
      </c>
      <c r="B6" s="6" t="s">
        <v>60</v>
      </c>
      <c r="C6" s="10" t="s">
        <v>60</v>
      </c>
      <c r="D6" s="8" t="s">
        <v>122</v>
      </c>
      <c r="E6" s="9">
        <v>0.51248529885611116</v>
      </c>
      <c r="F6" s="10">
        <v>2.7924701884010339E-3</v>
      </c>
    </row>
    <row r="7" spans="1:6" x14ac:dyDescent="0.25">
      <c r="A7" s="6" t="s">
        <v>60</v>
      </c>
      <c r="B7" s="6" t="s">
        <v>60</v>
      </c>
      <c r="C7" s="10" t="s">
        <v>60</v>
      </c>
      <c r="D7" s="8" t="s">
        <v>106</v>
      </c>
      <c r="E7" s="9">
        <v>61.994667462480088</v>
      </c>
      <c r="F7" s="10">
        <v>0.3378014181386636</v>
      </c>
    </row>
    <row r="8" spans="1:6" x14ac:dyDescent="0.25">
      <c r="A8" s="6" t="s">
        <v>60</v>
      </c>
      <c r="B8" s="6" t="s">
        <v>60</v>
      </c>
      <c r="C8" s="10" t="s">
        <v>60</v>
      </c>
      <c r="D8" s="8" t="s">
        <v>123</v>
      </c>
      <c r="E8" s="9">
        <v>41.692067410661451</v>
      </c>
      <c r="F8" s="10">
        <v>0.2271750147700653</v>
      </c>
    </row>
    <row r="9" spans="1:6" x14ac:dyDescent="0.25">
      <c r="A9" s="6" t="s">
        <v>60</v>
      </c>
      <c r="B9" s="6" t="s">
        <v>60</v>
      </c>
      <c r="C9" s="10" t="s">
        <v>60</v>
      </c>
      <c r="D9" s="8" t="s">
        <v>124</v>
      </c>
      <c r="E9" s="9">
        <v>59.895044108489508</v>
      </c>
      <c r="F9" s="10">
        <v>0.32636082533341432</v>
      </c>
    </row>
    <row r="10" spans="1:6" x14ac:dyDescent="0.25">
      <c r="A10" s="6" t="s">
        <v>60</v>
      </c>
      <c r="B10" s="6" t="s">
        <v>60</v>
      </c>
      <c r="C10" s="10" t="s">
        <v>60</v>
      </c>
      <c r="D10" s="8" t="s">
        <v>111</v>
      </c>
      <c r="E10" s="9">
        <v>5.4367236585848948</v>
      </c>
      <c r="F10" s="10">
        <v>2.9624047310351211E-2</v>
      </c>
    </row>
    <row r="11" spans="1:6" x14ac:dyDescent="0.25">
      <c r="A11" s="6" t="s">
        <v>60</v>
      </c>
      <c r="B11" s="6" t="s">
        <v>60</v>
      </c>
      <c r="C11" s="10" t="s">
        <v>60</v>
      </c>
      <c r="D11" s="8" t="s">
        <v>63</v>
      </c>
      <c r="E11" s="9">
        <v>183.524</v>
      </c>
      <c r="F11" s="10">
        <v>1</v>
      </c>
    </row>
    <row r="12" spans="1:6" x14ac:dyDescent="0.25">
      <c r="A12" s="6" t="s">
        <v>60</v>
      </c>
      <c r="B12" s="6" t="s">
        <v>60</v>
      </c>
      <c r="C12" s="10" t="s">
        <v>60</v>
      </c>
      <c r="D12" s="8" t="s">
        <v>60</v>
      </c>
      <c r="E12" s="9" t="s">
        <v>60</v>
      </c>
      <c r="F12" s="10" t="s">
        <v>60</v>
      </c>
    </row>
    <row r="13" spans="1:6" x14ac:dyDescent="0.25">
      <c r="A13" s="6" t="s">
        <v>120</v>
      </c>
      <c r="B13" s="6">
        <v>300</v>
      </c>
      <c r="C13" s="7">
        <v>0.97760591702829058</v>
      </c>
      <c r="D13" s="8" t="s">
        <v>61</v>
      </c>
      <c r="E13" s="9">
        <v>6.8233148294790844</v>
      </c>
      <c r="F13" s="10">
        <v>2.3265389835270489E-2</v>
      </c>
    </row>
    <row r="14" spans="1:6" x14ac:dyDescent="0.25">
      <c r="A14" s="6" t="s">
        <v>60</v>
      </c>
      <c r="B14" s="6" t="s">
        <v>60</v>
      </c>
      <c r="C14" s="10" t="s">
        <v>60</v>
      </c>
      <c r="D14" s="8" t="s">
        <v>99</v>
      </c>
      <c r="E14" s="9">
        <v>2.928224919412914</v>
      </c>
      <c r="F14" s="10">
        <v>9.9843398667705859E-3</v>
      </c>
    </row>
    <row r="15" spans="1:6" x14ac:dyDescent="0.25">
      <c r="A15" s="6" t="s">
        <v>60</v>
      </c>
      <c r="B15" s="6" t="s">
        <v>60</v>
      </c>
      <c r="C15" s="10" t="s">
        <v>60</v>
      </c>
      <c r="D15" s="8" t="s">
        <v>102</v>
      </c>
      <c r="E15" s="9">
        <v>2.2965194760881689</v>
      </c>
      <c r="F15" s="10">
        <v>7.8304199953736255E-3</v>
      </c>
    </row>
    <row r="16" spans="1:6" x14ac:dyDescent="0.25">
      <c r="A16" s="6" t="s">
        <v>60</v>
      </c>
      <c r="B16" s="6" t="s">
        <v>60</v>
      </c>
      <c r="C16" s="10" t="s">
        <v>60</v>
      </c>
      <c r="D16" s="8" t="s">
        <v>64</v>
      </c>
      <c r="E16" s="9">
        <v>1.3020038560050009</v>
      </c>
      <c r="F16" s="10">
        <v>4.4394298129277893E-3</v>
      </c>
    </row>
    <row r="17" spans="1:6" x14ac:dyDescent="0.25">
      <c r="A17" s="6" t="s">
        <v>60</v>
      </c>
      <c r="B17" s="6" t="s">
        <v>60</v>
      </c>
      <c r="C17" s="10" t="s">
        <v>60</v>
      </c>
      <c r="D17" s="8" t="s">
        <v>65</v>
      </c>
      <c r="E17" s="9">
        <v>3.5830664138523498</v>
      </c>
      <c r="F17" s="10">
        <v>1.2217146505359719E-2</v>
      </c>
    </row>
    <row r="18" spans="1:6" x14ac:dyDescent="0.25">
      <c r="A18" s="6" t="s">
        <v>60</v>
      </c>
      <c r="B18" s="6" t="s">
        <v>60</v>
      </c>
      <c r="C18" s="10" t="s">
        <v>60</v>
      </c>
      <c r="D18" s="8" t="s">
        <v>103</v>
      </c>
      <c r="E18" s="9">
        <v>1.2905722310048171</v>
      </c>
      <c r="F18" s="10">
        <v>4.4004515129773226E-3</v>
      </c>
    </row>
    <row r="19" spans="1:6" x14ac:dyDescent="0.25">
      <c r="A19" s="6" t="s">
        <v>60</v>
      </c>
      <c r="B19" s="6" t="s">
        <v>60</v>
      </c>
      <c r="C19" s="10" t="s">
        <v>60</v>
      </c>
      <c r="D19" s="8" t="s">
        <v>66</v>
      </c>
      <c r="E19" s="9">
        <v>5.7105950999131174</v>
      </c>
      <c r="F19" s="10">
        <v>1.9471360256874889E-2</v>
      </c>
    </row>
    <row r="20" spans="1:6" x14ac:dyDescent="0.25">
      <c r="A20" s="6" t="s">
        <v>60</v>
      </c>
      <c r="B20" s="6" t="s">
        <v>60</v>
      </c>
      <c r="C20" s="10" t="s">
        <v>60</v>
      </c>
      <c r="D20" s="8" t="s">
        <v>69</v>
      </c>
      <c r="E20" s="9">
        <v>3.0245360633426799</v>
      </c>
      <c r="F20" s="10">
        <v>1.0312731032209151E-2</v>
      </c>
    </row>
    <row r="21" spans="1:6" x14ac:dyDescent="0.25">
      <c r="A21" s="6" t="s">
        <v>60</v>
      </c>
      <c r="B21" s="6" t="s">
        <v>60</v>
      </c>
      <c r="C21" s="10" t="s">
        <v>60</v>
      </c>
      <c r="D21" s="8" t="s">
        <v>70</v>
      </c>
      <c r="E21" s="9">
        <v>3.6770617097203142</v>
      </c>
      <c r="F21" s="10">
        <v>1.2537641346313249E-2</v>
      </c>
    </row>
    <row r="22" spans="1:6" x14ac:dyDescent="0.25">
      <c r="A22" s="6" t="s">
        <v>60</v>
      </c>
      <c r="B22" s="6" t="s">
        <v>60</v>
      </c>
      <c r="C22" s="10" t="s">
        <v>60</v>
      </c>
      <c r="D22" s="8" t="s">
        <v>71</v>
      </c>
      <c r="E22" s="9">
        <v>1.422475256941709</v>
      </c>
      <c r="F22" s="10">
        <v>4.8501999703715812E-3</v>
      </c>
    </row>
    <row r="23" spans="1:6" x14ac:dyDescent="0.25">
      <c r="A23" s="6" t="s">
        <v>60</v>
      </c>
      <c r="B23" s="6" t="s">
        <v>60</v>
      </c>
      <c r="C23" s="10" t="s">
        <v>60</v>
      </c>
      <c r="D23" s="8" t="s">
        <v>107</v>
      </c>
      <c r="E23" s="9">
        <v>11.10571709656249</v>
      </c>
      <c r="F23" s="10">
        <v>3.7867054959192063E-2</v>
      </c>
    </row>
    <row r="24" spans="1:6" x14ac:dyDescent="0.25">
      <c r="A24" s="6" t="s">
        <v>60</v>
      </c>
      <c r="B24" s="6" t="s">
        <v>60</v>
      </c>
      <c r="C24" s="10" t="s">
        <v>60</v>
      </c>
      <c r="D24" s="8" t="s">
        <v>109</v>
      </c>
      <c r="E24" s="9">
        <v>19.5001712833668</v>
      </c>
      <c r="F24" s="10">
        <v>6.648954329382907E-2</v>
      </c>
    </row>
    <row r="25" spans="1:6" x14ac:dyDescent="0.25">
      <c r="A25" s="6" t="s">
        <v>60</v>
      </c>
      <c r="B25" s="6" t="s">
        <v>60</v>
      </c>
      <c r="C25" s="10" t="s">
        <v>60</v>
      </c>
      <c r="D25" s="8" t="s">
        <v>108</v>
      </c>
      <c r="E25" s="9">
        <v>3.0941498970565622</v>
      </c>
      <c r="F25" s="10">
        <v>1.055009264013085E-2</v>
      </c>
    </row>
    <row r="26" spans="1:6" x14ac:dyDescent="0.25">
      <c r="A26" s="6" t="s">
        <v>60</v>
      </c>
      <c r="B26" s="6" t="s">
        <v>60</v>
      </c>
      <c r="C26" s="10" t="s">
        <v>60</v>
      </c>
      <c r="D26" s="8" t="s">
        <v>72</v>
      </c>
      <c r="E26" s="9">
        <v>5.657685451921509</v>
      </c>
      <c r="F26" s="10">
        <v>1.929095474762688E-2</v>
      </c>
    </row>
    <row r="27" spans="1:6" x14ac:dyDescent="0.25">
      <c r="A27" s="6" t="s">
        <v>60</v>
      </c>
      <c r="B27" s="6" t="s">
        <v>60</v>
      </c>
      <c r="C27" s="10" t="s">
        <v>60</v>
      </c>
      <c r="D27" s="8" t="s">
        <v>104</v>
      </c>
      <c r="E27" s="9">
        <v>1.809660301294761</v>
      </c>
      <c r="F27" s="10">
        <v>6.1703810290474198E-3</v>
      </c>
    </row>
    <row r="28" spans="1:6" x14ac:dyDescent="0.25">
      <c r="A28" s="6" t="s">
        <v>60</v>
      </c>
      <c r="B28" s="6" t="s">
        <v>60</v>
      </c>
      <c r="C28" s="10" t="s">
        <v>60</v>
      </c>
      <c r="D28" s="8" t="s">
        <v>110</v>
      </c>
      <c r="E28" s="9">
        <v>4.1516430564090374</v>
      </c>
      <c r="F28" s="10">
        <v>1.415581672224028E-2</v>
      </c>
    </row>
    <row r="29" spans="1:6" x14ac:dyDescent="0.25">
      <c r="A29" s="6" t="s">
        <v>60</v>
      </c>
      <c r="B29" s="6" t="s">
        <v>60</v>
      </c>
      <c r="C29" s="10" t="s">
        <v>60</v>
      </c>
      <c r="D29" s="8" t="s">
        <v>120</v>
      </c>
      <c r="E29" s="9">
        <v>49.194302468495557</v>
      </c>
      <c r="F29" s="10">
        <v>0.16773733195763091</v>
      </c>
    </row>
    <row r="30" spans="1:6" x14ac:dyDescent="0.25">
      <c r="A30" s="6" t="s">
        <v>60</v>
      </c>
      <c r="B30" s="6" t="s">
        <v>60</v>
      </c>
      <c r="C30" s="10" t="s">
        <v>60</v>
      </c>
      <c r="D30" s="8" t="s">
        <v>67</v>
      </c>
      <c r="E30" s="9">
        <v>22.047841430794598</v>
      </c>
      <c r="F30" s="10">
        <v>7.5176309276766121E-2</v>
      </c>
    </row>
    <row r="31" spans="1:6" x14ac:dyDescent="0.25">
      <c r="A31" s="6" t="s">
        <v>60</v>
      </c>
      <c r="B31" s="6" t="s">
        <v>60</v>
      </c>
      <c r="C31" s="10" t="s">
        <v>60</v>
      </c>
      <c r="D31" s="8" t="s">
        <v>112</v>
      </c>
      <c r="E31" s="9">
        <v>4.1393278847759696</v>
      </c>
      <c r="F31" s="10">
        <v>1.4113825801977641E-2</v>
      </c>
    </row>
    <row r="32" spans="1:6" x14ac:dyDescent="0.25">
      <c r="A32" s="6" t="s">
        <v>60</v>
      </c>
      <c r="B32" s="6" t="s">
        <v>60</v>
      </c>
      <c r="C32" s="10" t="s">
        <v>60</v>
      </c>
      <c r="D32" s="8" t="s">
        <v>73</v>
      </c>
      <c r="E32" s="9">
        <v>1.0086605779897579</v>
      </c>
      <c r="F32" s="10">
        <v>3.439220107068184E-3</v>
      </c>
    </row>
    <row r="33" spans="1:6" x14ac:dyDescent="0.25">
      <c r="A33" s="6" t="s">
        <v>60</v>
      </c>
      <c r="B33" s="6" t="s">
        <v>60</v>
      </c>
      <c r="C33" s="10" t="s">
        <v>60</v>
      </c>
      <c r="D33" s="8" t="s">
        <v>74</v>
      </c>
      <c r="E33" s="9">
        <v>1.0801535580787911</v>
      </c>
      <c r="F33" s="10">
        <v>3.6829890220053201E-3</v>
      </c>
    </row>
    <row r="34" spans="1:6" x14ac:dyDescent="0.25">
      <c r="A34" s="6" t="s">
        <v>60</v>
      </c>
      <c r="B34" s="6" t="s">
        <v>60</v>
      </c>
      <c r="C34" s="10" t="s">
        <v>60</v>
      </c>
      <c r="D34" s="8" t="s">
        <v>75</v>
      </c>
      <c r="E34" s="9">
        <v>2.033316308898236</v>
      </c>
      <c r="F34" s="10">
        <v>6.9329787305948236E-3</v>
      </c>
    </row>
    <row r="35" spans="1:6" x14ac:dyDescent="0.25">
      <c r="A35" s="6" t="s">
        <v>60</v>
      </c>
      <c r="B35" s="6" t="s">
        <v>60</v>
      </c>
      <c r="C35" s="10" t="s">
        <v>60</v>
      </c>
      <c r="D35" s="8" t="s">
        <v>76</v>
      </c>
      <c r="E35" s="9">
        <v>1.2822167858084439</v>
      </c>
      <c r="F35" s="10">
        <v>4.371962033215813E-3</v>
      </c>
    </row>
    <row r="36" spans="1:6" x14ac:dyDescent="0.25">
      <c r="A36" s="6" t="s">
        <v>60</v>
      </c>
      <c r="B36" s="6" t="s">
        <v>60</v>
      </c>
      <c r="C36" s="10" t="s">
        <v>60</v>
      </c>
      <c r="D36" s="8" t="s">
        <v>113</v>
      </c>
      <c r="E36" s="9">
        <v>5.0681015966165264</v>
      </c>
      <c r="F36" s="10">
        <v>1.7280656442909881E-2</v>
      </c>
    </row>
    <row r="37" spans="1:6" x14ac:dyDescent="0.25">
      <c r="A37" s="6" t="s">
        <v>60</v>
      </c>
      <c r="B37" s="6" t="s">
        <v>60</v>
      </c>
      <c r="C37" s="10" t="s">
        <v>60</v>
      </c>
      <c r="D37" s="8" t="s">
        <v>101</v>
      </c>
      <c r="E37" s="9">
        <v>1.203393020495799</v>
      </c>
      <c r="F37" s="10">
        <v>4.1031974116040957E-3</v>
      </c>
    </row>
    <row r="38" spans="1:6" x14ac:dyDescent="0.25">
      <c r="A38" s="6" t="s">
        <v>60</v>
      </c>
      <c r="B38" s="6" t="s">
        <v>60</v>
      </c>
      <c r="C38" s="10" t="s">
        <v>60</v>
      </c>
      <c r="D38" s="8" t="s">
        <v>62</v>
      </c>
      <c r="E38" s="9">
        <v>6.3218803068442631</v>
      </c>
      <c r="F38" s="10">
        <v>2.1555653447970811E-2</v>
      </c>
    </row>
    <row r="39" spans="1:6" x14ac:dyDescent="0.25">
      <c r="A39" s="6" t="s">
        <v>60</v>
      </c>
      <c r="B39" s="6" t="s">
        <v>60</v>
      </c>
      <c r="C39" s="10" t="s">
        <v>60</v>
      </c>
      <c r="D39" s="8" t="s">
        <v>114</v>
      </c>
      <c r="E39" s="9">
        <v>4.8474736099209874</v>
      </c>
      <c r="F39" s="10">
        <v>1.6528383354635211E-2</v>
      </c>
    </row>
    <row r="40" spans="1:6" x14ac:dyDescent="0.25">
      <c r="A40" s="6" t="s">
        <v>60</v>
      </c>
      <c r="B40" s="6" t="s">
        <v>60</v>
      </c>
      <c r="C40" s="10" t="s">
        <v>60</v>
      </c>
      <c r="D40" s="8" t="s">
        <v>77</v>
      </c>
      <c r="E40" s="9">
        <v>6.0081275213435177</v>
      </c>
      <c r="F40" s="10">
        <v>2.0485853644063169E-2</v>
      </c>
    </row>
    <row r="41" spans="1:6" x14ac:dyDescent="0.25">
      <c r="A41" s="6" t="s">
        <v>60</v>
      </c>
      <c r="B41" s="6" t="s">
        <v>60</v>
      </c>
      <c r="C41" s="10" t="s">
        <v>60</v>
      </c>
      <c r="D41" s="8" t="s">
        <v>68</v>
      </c>
      <c r="E41" s="9">
        <v>1.990267085606727</v>
      </c>
      <c r="F41" s="10">
        <v>6.7861942150019778E-3</v>
      </c>
    </row>
    <row r="42" spans="1:6" x14ac:dyDescent="0.25">
      <c r="A42" s="6" t="s">
        <v>60</v>
      </c>
      <c r="B42" s="6" t="s">
        <v>60</v>
      </c>
      <c r="C42" s="10" t="s">
        <v>60</v>
      </c>
      <c r="D42" s="8" t="s">
        <v>115</v>
      </c>
      <c r="E42" s="9">
        <v>61.690080289316349</v>
      </c>
      <c r="F42" s="10">
        <v>0.21034406337215031</v>
      </c>
    </row>
    <row r="43" spans="1:6" x14ac:dyDescent="0.25">
      <c r="A43" s="6" t="s">
        <v>60</v>
      </c>
      <c r="B43" s="6" t="s">
        <v>60</v>
      </c>
      <c r="C43" s="10" t="s">
        <v>60</v>
      </c>
      <c r="D43" s="8" t="s">
        <v>105</v>
      </c>
      <c r="E43" s="9">
        <v>47.989235721126313</v>
      </c>
      <c r="F43" s="10">
        <v>0.1636284276558771</v>
      </c>
    </row>
    <row r="44" spans="1:6" x14ac:dyDescent="0.25">
      <c r="A44" s="6" t="s">
        <v>60</v>
      </c>
      <c r="B44" s="6" t="s">
        <v>60</v>
      </c>
      <c r="C44" s="10" t="s">
        <v>60</v>
      </c>
      <c r="D44" s="8" t="s">
        <v>63</v>
      </c>
      <c r="E44" s="9">
        <v>293.28177510848718</v>
      </c>
      <c r="F44" s="10">
        <v>1</v>
      </c>
    </row>
    <row r="45" spans="1:6" x14ac:dyDescent="0.25">
      <c r="A45" s="3" t="s">
        <v>60</v>
      </c>
      <c r="B45" s="3" t="s">
        <v>60</v>
      </c>
      <c r="C45" s="4" t="s">
        <v>60</v>
      </c>
      <c r="D45" t="s">
        <v>60</v>
      </c>
      <c r="E45" s="1" t="s">
        <v>60</v>
      </c>
      <c r="F45" s="4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defaultRowHeight="15" x14ac:dyDescent="0.25"/>
  <cols>
    <col min="1" max="2" width="35.7109375" customWidth="1"/>
    <col min="3" max="4" width="40.7109375" customWidth="1"/>
    <col min="5" max="10" width="40.7109375" style="1" customWidth="1"/>
  </cols>
  <sheetData>
    <row r="1" spans="1:10" x14ac:dyDescent="0.25">
      <c r="A1" s="2" t="s">
        <v>57</v>
      </c>
      <c r="B1" s="2" t="s">
        <v>56</v>
      </c>
      <c r="C1" s="2" t="s">
        <v>125</v>
      </c>
      <c r="D1" s="2" t="s">
        <v>116</v>
      </c>
      <c r="E1" s="2" t="s">
        <v>126</v>
      </c>
      <c r="F1" s="2" t="s">
        <v>127</v>
      </c>
      <c r="G1" s="2" t="s">
        <v>128</v>
      </c>
      <c r="H1" s="2" t="s">
        <v>129</v>
      </c>
      <c r="I1" s="2" t="s">
        <v>130</v>
      </c>
      <c r="J1" s="2" t="s">
        <v>131</v>
      </c>
    </row>
    <row r="2" spans="1:10" x14ac:dyDescent="0.25">
      <c r="A2" t="s">
        <v>61</v>
      </c>
      <c r="B2" t="s">
        <v>7</v>
      </c>
      <c r="D2" t="s">
        <v>5</v>
      </c>
      <c r="E2" s="1">
        <v>7.0743500064247966</v>
      </c>
      <c r="G2" s="1">
        <v>6.8233148294790844</v>
      </c>
      <c r="H2" s="1">
        <v>4.0990000000000002</v>
      </c>
      <c r="J2" s="1">
        <v>66.400999999999996</v>
      </c>
    </row>
    <row r="3" spans="1:10" x14ac:dyDescent="0.25">
      <c r="A3" t="s">
        <v>98</v>
      </c>
      <c r="C3" t="s">
        <v>79</v>
      </c>
      <c r="D3" t="s">
        <v>4</v>
      </c>
      <c r="F3" s="1">
        <v>1.239509013934623</v>
      </c>
      <c r="G3" s="1">
        <v>1.239509013934623</v>
      </c>
      <c r="I3" s="1">
        <v>14.525</v>
      </c>
      <c r="J3" s="1">
        <v>63.552999999999997</v>
      </c>
    </row>
    <row r="4" spans="1:10" x14ac:dyDescent="0.25">
      <c r="A4" t="s">
        <v>99</v>
      </c>
      <c r="C4" t="s">
        <v>79</v>
      </c>
      <c r="D4" t="s">
        <v>4</v>
      </c>
      <c r="F4" s="1">
        <v>5.9507828850380564</v>
      </c>
      <c r="G4" s="1">
        <v>5.9507828850380564</v>
      </c>
      <c r="I4" s="1">
        <v>33.723999999999997</v>
      </c>
      <c r="J4" s="1">
        <v>63.552999999999997</v>
      </c>
    </row>
    <row r="5" spans="1:10" x14ac:dyDescent="0.25">
      <c r="A5" t="s">
        <v>99</v>
      </c>
      <c r="C5" t="s">
        <v>80</v>
      </c>
      <c r="D5" t="s">
        <v>5</v>
      </c>
      <c r="F5" s="1">
        <v>2.928224919412914</v>
      </c>
      <c r="G5" s="1">
        <v>2.928224919412914</v>
      </c>
      <c r="I5" s="1">
        <v>28.192</v>
      </c>
      <c r="J5" s="1">
        <v>30.114000000000001</v>
      </c>
    </row>
    <row r="6" spans="1:10" x14ac:dyDescent="0.25">
      <c r="A6" t="s">
        <v>102</v>
      </c>
      <c r="C6" t="s">
        <v>81</v>
      </c>
      <c r="D6" t="s">
        <v>5</v>
      </c>
      <c r="F6" s="1">
        <v>2.2965194760881689</v>
      </c>
      <c r="G6" s="1">
        <v>2.2965194760881689</v>
      </c>
      <c r="I6" s="1">
        <v>2.472</v>
      </c>
      <c r="J6" s="1">
        <v>24.637</v>
      </c>
    </row>
    <row r="7" spans="1:10" x14ac:dyDescent="0.25">
      <c r="A7" t="s">
        <v>64</v>
      </c>
      <c r="B7" t="s">
        <v>8</v>
      </c>
      <c r="C7" t="s">
        <v>82</v>
      </c>
      <c r="D7" t="s">
        <v>5</v>
      </c>
      <c r="E7" s="1">
        <v>1.302003856005099</v>
      </c>
      <c r="F7" s="1">
        <v>1.3020038560050009</v>
      </c>
      <c r="G7" s="1">
        <v>1.3020038560050009</v>
      </c>
      <c r="H7" s="1">
        <v>3.89</v>
      </c>
      <c r="I7" s="1">
        <v>0.11700000000000001</v>
      </c>
      <c r="J7" s="1">
        <v>102.6</v>
      </c>
    </row>
    <row r="8" spans="1:10" x14ac:dyDescent="0.25">
      <c r="A8" t="s">
        <v>100</v>
      </c>
      <c r="C8" t="s">
        <v>79</v>
      </c>
      <c r="D8" t="s">
        <v>4</v>
      </c>
      <c r="F8" s="1">
        <v>2.4117022889038848</v>
      </c>
      <c r="G8" s="1">
        <v>2.4117022889038839</v>
      </c>
      <c r="I8" s="1">
        <v>4.1589999999999998</v>
      </c>
      <c r="J8" s="1">
        <v>63.552999999999997</v>
      </c>
    </row>
    <row r="9" spans="1:10" x14ac:dyDescent="0.25">
      <c r="A9" t="s">
        <v>65</v>
      </c>
      <c r="B9" t="s">
        <v>9</v>
      </c>
      <c r="C9" t="s">
        <v>83</v>
      </c>
      <c r="D9" t="s">
        <v>5</v>
      </c>
      <c r="E9" s="1">
        <v>3.5830664138524648</v>
      </c>
      <c r="F9" s="1">
        <v>3.5830664138523498</v>
      </c>
      <c r="G9" s="1">
        <v>3.5830664138523498</v>
      </c>
      <c r="H9" s="1">
        <v>4.3280000000000003</v>
      </c>
      <c r="I9" s="1">
        <v>0.03</v>
      </c>
      <c r="J9" s="1">
        <v>70.322000000000003</v>
      </c>
    </row>
    <row r="10" spans="1:10" x14ac:dyDescent="0.25">
      <c r="A10" t="s">
        <v>103</v>
      </c>
      <c r="C10" t="s">
        <v>84</v>
      </c>
      <c r="D10" t="s">
        <v>5</v>
      </c>
      <c r="F10" s="1">
        <v>1.2905722310048171</v>
      </c>
      <c r="G10" s="1">
        <v>1.2905722310048171</v>
      </c>
      <c r="I10" s="1">
        <v>23.805</v>
      </c>
      <c r="J10" s="1">
        <v>59.192</v>
      </c>
    </row>
    <row r="11" spans="1:10" x14ac:dyDescent="0.25">
      <c r="A11" t="s">
        <v>66</v>
      </c>
      <c r="B11" t="s">
        <v>14</v>
      </c>
      <c r="D11" t="s">
        <v>5</v>
      </c>
      <c r="E11" s="1">
        <v>5.7105950999131174</v>
      </c>
      <c r="G11" s="1">
        <v>5.7105950999131174</v>
      </c>
      <c r="H11" s="1">
        <v>50.293999999999997</v>
      </c>
      <c r="J11" s="1">
        <v>85.765000000000001</v>
      </c>
    </row>
    <row r="12" spans="1:10" x14ac:dyDescent="0.25">
      <c r="A12" t="s">
        <v>132</v>
      </c>
    </row>
    <row r="13" spans="1:10" x14ac:dyDescent="0.25">
      <c r="A13" t="s">
        <v>69</v>
      </c>
      <c r="B13" t="s">
        <v>10</v>
      </c>
      <c r="C13" t="s">
        <v>85</v>
      </c>
      <c r="D13" t="s">
        <v>5</v>
      </c>
      <c r="E13" s="1">
        <v>3.0245360633428171</v>
      </c>
      <c r="F13" s="1">
        <v>3.0245360633426799</v>
      </c>
      <c r="G13" s="1">
        <v>3.0245360633426799</v>
      </c>
      <c r="H13" s="1">
        <v>2.121</v>
      </c>
      <c r="J13" s="1">
        <v>70.072000000000003</v>
      </c>
    </row>
    <row r="14" spans="1:10" x14ac:dyDescent="0.25">
      <c r="A14" t="s">
        <v>133</v>
      </c>
    </row>
    <row r="15" spans="1:10" x14ac:dyDescent="0.25">
      <c r="A15" t="s">
        <v>121</v>
      </c>
      <c r="D15" t="s">
        <v>4</v>
      </c>
      <c r="G15" s="1">
        <v>4.3910178730513421</v>
      </c>
      <c r="J15" s="1">
        <v>146.59299999999999</v>
      </c>
    </row>
    <row r="16" spans="1:10" x14ac:dyDescent="0.25">
      <c r="A16" t="s">
        <v>122</v>
      </c>
      <c r="D16" t="s">
        <v>4</v>
      </c>
      <c r="G16" s="1">
        <v>0.51248529885611116</v>
      </c>
      <c r="J16" s="1">
        <v>61.338000000000001</v>
      </c>
    </row>
    <row r="17" spans="1:10" x14ac:dyDescent="0.25">
      <c r="A17" t="s">
        <v>70</v>
      </c>
      <c r="B17" t="s">
        <v>11</v>
      </c>
      <c r="D17" t="s">
        <v>5</v>
      </c>
      <c r="E17" s="1">
        <v>4.6578534283848194</v>
      </c>
      <c r="G17" s="1">
        <v>3.6770617097203142</v>
      </c>
      <c r="H17" s="1">
        <v>32.844000000000001</v>
      </c>
      <c r="J17" s="1">
        <v>75.45</v>
      </c>
    </row>
    <row r="18" spans="1:10" x14ac:dyDescent="0.25">
      <c r="A18" t="s">
        <v>71</v>
      </c>
      <c r="B18" t="s">
        <v>12</v>
      </c>
      <c r="C18" t="s">
        <v>86</v>
      </c>
      <c r="D18" t="s">
        <v>5</v>
      </c>
      <c r="E18" s="1">
        <v>1.551859482593408</v>
      </c>
      <c r="F18" s="1">
        <v>1.422475256941709</v>
      </c>
      <c r="G18" s="1">
        <v>1.422475256941709</v>
      </c>
      <c r="H18" s="1">
        <v>1.2809999999999999</v>
      </c>
      <c r="I18" s="1">
        <v>1.9E-2</v>
      </c>
      <c r="J18" s="1">
        <v>39.176000000000002</v>
      </c>
    </row>
    <row r="19" spans="1:10" x14ac:dyDescent="0.25">
      <c r="A19" t="s">
        <v>106</v>
      </c>
      <c r="C19" t="s">
        <v>87</v>
      </c>
      <c r="D19" t="s">
        <v>4</v>
      </c>
      <c r="F19" s="1">
        <v>61.994667462480088</v>
      </c>
      <c r="G19" s="1">
        <v>61.994667462480088</v>
      </c>
      <c r="I19" s="1">
        <v>8.2690000000000001</v>
      </c>
      <c r="J19" s="1">
        <v>74.519000000000005</v>
      </c>
    </row>
    <row r="20" spans="1:10" x14ac:dyDescent="0.25">
      <c r="A20" t="s">
        <v>134</v>
      </c>
    </row>
    <row r="21" spans="1:10" x14ac:dyDescent="0.25">
      <c r="A21" t="s">
        <v>107</v>
      </c>
      <c r="C21" t="s">
        <v>88</v>
      </c>
      <c r="D21" t="s">
        <v>5</v>
      </c>
      <c r="F21" s="1">
        <v>11.10571709656249</v>
      </c>
      <c r="G21" s="1">
        <v>11.10571709656249</v>
      </c>
      <c r="I21" s="1">
        <v>17.859000000000002</v>
      </c>
      <c r="J21" s="1">
        <v>22.491</v>
      </c>
    </row>
    <row r="22" spans="1:10" x14ac:dyDescent="0.25">
      <c r="A22" t="s">
        <v>135</v>
      </c>
    </row>
    <row r="23" spans="1:10" x14ac:dyDescent="0.25">
      <c r="A23" t="s">
        <v>123</v>
      </c>
      <c r="D23" t="s">
        <v>4</v>
      </c>
      <c r="G23" s="1">
        <v>41.692067410661451</v>
      </c>
      <c r="J23" s="1">
        <v>9.7469999999999999</v>
      </c>
    </row>
    <row r="24" spans="1:10" x14ac:dyDescent="0.25">
      <c r="A24" t="s">
        <v>109</v>
      </c>
      <c r="C24" t="s">
        <v>89</v>
      </c>
      <c r="D24" t="s">
        <v>5</v>
      </c>
      <c r="F24" s="1">
        <v>19.5001712833668</v>
      </c>
      <c r="G24" s="1">
        <v>19.5001712833668</v>
      </c>
      <c r="I24" s="1">
        <v>1.4390000000000001</v>
      </c>
      <c r="J24" s="1">
        <v>98.027000000000001</v>
      </c>
    </row>
    <row r="25" spans="1:10" x14ac:dyDescent="0.25">
      <c r="A25" t="s">
        <v>108</v>
      </c>
      <c r="C25" t="s">
        <v>88</v>
      </c>
      <c r="D25" t="s">
        <v>5</v>
      </c>
      <c r="F25" s="1">
        <v>3.0941498970565622</v>
      </c>
      <c r="G25" s="1">
        <v>3.0941498970565622</v>
      </c>
      <c r="I25" s="1">
        <v>3.2269999999999999</v>
      </c>
      <c r="J25" s="1">
        <v>22.491</v>
      </c>
    </row>
    <row r="26" spans="1:10" x14ac:dyDescent="0.25">
      <c r="A26" t="s">
        <v>136</v>
      </c>
    </row>
    <row r="27" spans="1:10" x14ac:dyDescent="0.25">
      <c r="A27" t="s">
        <v>124</v>
      </c>
      <c r="D27" t="s">
        <v>4</v>
      </c>
      <c r="G27" s="1">
        <v>59.895044108489508</v>
      </c>
      <c r="J27" s="1">
        <v>17.213000000000001</v>
      </c>
    </row>
    <row r="28" spans="1:10" x14ac:dyDescent="0.25">
      <c r="A28" t="s">
        <v>72</v>
      </c>
      <c r="B28" t="s">
        <v>13</v>
      </c>
      <c r="C28" t="s">
        <v>90</v>
      </c>
      <c r="D28" t="s">
        <v>5</v>
      </c>
      <c r="E28" s="1">
        <v>6.1913323469420769</v>
      </c>
      <c r="F28" s="1">
        <v>5.657685451921509</v>
      </c>
      <c r="G28" s="1">
        <v>5.657685451921509</v>
      </c>
      <c r="H28" s="1">
        <v>2.762</v>
      </c>
      <c r="J28" s="1">
        <v>75.772999999999996</v>
      </c>
    </row>
    <row r="29" spans="1:10" x14ac:dyDescent="0.25">
      <c r="A29" t="s">
        <v>104</v>
      </c>
      <c r="C29" t="s">
        <v>84</v>
      </c>
      <c r="D29" t="s">
        <v>5</v>
      </c>
      <c r="F29" s="1">
        <v>1.809660301294761</v>
      </c>
      <c r="G29" s="1">
        <v>1.809660301294761</v>
      </c>
      <c r="I29" s="1">
        <v>0.28399999999999997</v>
      </c>
      <c r="J29" s="1">
        <v>59.192</v>
      </c>
    </row>
    <row r="30" spans="1:10" x14ac:dyDescent="0.25">
      <c r="A30" t="s">
        <v>110</v>
      </c>
      <c r="C30" t="s">
        <v>91</v>
      </c>
      <c r="D30" t="s">
        <v>5</v>
      </c>
      <c r="F30" s="1">
        <v>4.1516430564090374</v>
      </c>
      <c r="G30" s="1">
        <v>4.1516430564090374</v>
      </c>
      <c r="I30" s="1">
        <v>4.49</v>
      </c>
      <c r="J30" s="1">
        <v>35.07</v>
      </c>
    </row>
    <row r="31" spans="1:10" x14ac:dyDescent="0.25">
      <c r="A31" t="s">
        <v>120</v>
      </c>
      <c r="D31" t="s">
        <v>5</v>
      </c>
      <c r="G31" s="1">
        <v>49.194302468495557</v>
      </c>
      <c r="J31" s="1">
        <v>4.8479999999999999</v>
      </c>
    </row>
    <row r="32" spans="1:10" x14ac:dyDescent="0.25">
      <c r="A32" t="s">
        <v>111</v>
      </c>
      <c r="C32" t="s">
        <v>92</v>
      </c>
      <c r="D32" t="s">
        <v>4</v>
      </c>
      <c r="F32" s="1">
        <v>5.4367236585808154</v>
      </c>
      <c r="G32" s="1">
        <v>5.4367236585848948</v>
      </c>
      <c r="I32" s="1">
        <v>4.1230000000000002</v>
      </c>
      <c r="J32" s="1">
        <v>93.406999999999996</v>
      </c>
    </row>
    <row r="33" spans="1:10" x14ac:dyDescent="0.25">
      <c r="A33" t="s">
        <v>67</v>
      </c>
      <c r="B33" t="s">
        <v>14</v>
      </c>
      <c r="D33" t="s">
        <v>5</v>
      </c>
      <c r="E33" s="1">
        <v>23.351023977142521</v>
      </c>
      <c r="G33" s="1">
        <v>22.047841430794598</v>
      </c>
      <c r="H33" s="1">
        <v>8.702</v>
      </c>
      <c r="J33" s="1">
        <v>85.765000000000001</v>
      </c>
    </row>
    <row r="34" spans="1:10" x14ac:dyDescent="0.25">
      <c r="A34" t="s">
        <v>137</v>
      </c>
    </row>
    <row r="35" spans="1:10" x14ac:dyDescent="0.25">
      <c r="A35" t="s">
        <v>112</v>
      </c>
      <c r="C35" t="s">
        <v>93</v>
      </c>
      <c r="D35" t="s">
        <v>5</v>
      </c>
      <c r="F35" s="1">
        <v>4.1393278847759696</v>
      </c>
      <c r="G35" s="1">
        <v>4.1393278847759696</v>
      </c>
      <c r="I35" s="1">
        <v>6.9080000000000004</v>
      </c>
      <c r="J35" s="1">
        <v>52.146000000000001</v>
      </c>
    </row>
    <row r="36" spans="1:10" x14ac:dyDescent="0.25">
      <c r="A36" t="s">
        <v>73</v>
      </c>
      <c r="B36" t="s">
        <v>15</v>
      </c>
      <c r="C36" t="s">
        <v>80</v>
      </c>
      <c r="D36" t="s">
        <v>5</v>
      </c>
      <c r="E36" s="1">
        <v>1.2166743966925579</v>
      </c>
      <c r="F36" s="1">
        <v>1.0086605779897579</v>
      </c>
      <c r="G36" s="1">
        <v>1.0086605779897579</v>
      </c>
      <c r="H36" s="1">
        <v>5.7380000000000004</v>
      </c>
      <c r="I36" s="1">
        <v>8.3000000000000004E-2</v>
      </c>
      <c r="J36" s="1">
        <v>30.114000000000001</v>
      </c>
    </row>
    <row r="37" spans="1:10" x14ac:dyDescent="0.25">
      <c r="A37" t="s">
        <v>138</v>
      </c>
    </row>
    <row r="38" spans="1:10" x14ac:dyDescent="0.25">
      <c r="A38" t="s">
        <v>74</v>
      </c>
      <c r="B38" t="s">
        <v>16</v>
      </c>
      <c r="C38" t="s">
        <v>94</v>
      </c>
      <c r="D38" t="s">
        <v>5</v>
      </c>
      <c r="E38" s="1">
        <v>1.227847072531713</v>
      </c>
      <c r="F38" s="1">
        <v>1.0801535580787911</v>
      </c>
      <c r="G38" s="1">
        <v>1.0801535580787911</v>
      </c>
      <c r="H38" s="1">
        <v>2.113</v>
      </c>
      <c r="I38" s="1">
        <v>0.21199999999999999</v>
      </c>
      <c r="J38" s="1">
        <v>37.668999999999997</v>
      </c>
    </row>
    <row r="39" spans="1:10" x14ac:dyDescent="0.25">
      <c r="A39" t="s">
        <v>139</v>
      </c>
    </row>
    <row r="40" spans="1:10" x14ac:dyDescent="0.25">
      <c r="A40" t="s">
        <v>75</v>
      </c>
      <c r="B40" t="s">
        <v>17</v>
      </c>
      <c r="C40" t="s">
        <v>95</v>
      </c>
      <c r="D40" t="s">
        <v>5</v>
      </c>
      <c r="E40" s="1">
        <v>2.611446152087201</v>
      </c>
      <c r="F40" s="1">
        <v>2.033316308898236</v>
      </c>
      <c r="G40" s="1">
        <v>2.033316308898236</v>
      </c>
      <c r="H40" s="1">
        <v>1.62</v>
      </c>
      <c r="I40" s="1">
        <v>6.0000000000000001E-3</v>
      </c>
      <c r="J40" s="1">
        <v>70.301000000000002</v>
      </c>
    </row>
    <row r="41" spans="1:10" x14ac:dyDescent="0.25">
      <c r="A41" t="s">
        <v>140</v>
      </c>
    </row>
    <row r="42" spans="1:10" x14ac:dyDescent="0.25">
      <c r="A42" t="s">
        <v>141</v>
      </c>
    </row>
    <row r="43" spans="1:10" x14ac:dyDescent="0.25">
      <c r="A43" t="s">
        <v>76</v>
      </c>
      <c r="B43" t="s">
        <v>18</v>
      </c>
      <c r="C43" t="s">
        <v>96</v>
      </c>
      <c r="D43" t="s">
        <v>5</v>
      </c>
      <c r="E43" s="1">
        <v>3.1098386983218749</v>
      </c>
      <c r="F43" s="1">
        <v>1.2822167858084299</v>
      </c>
      <c r="G43" s="1">
        <v>1.2822167858084439</v>
      </c>
      <c r="H43" s="1">
        <v>1.841</v>
      </c>
      <c r="I43" s="1">
        <v>0.505</v>
      </c>
      <c r="J43" s="1">
        <v>82.117999999999995</v>
      </c>
    </row>
    <row r="44" spans="1:10" x14ac:dyDescent="0.25">
      <c r="A44" t="s">
        <v>142</v>
      </c>
    </row>
    <row r="45" spans="1:10" x14ac:dyDescent="0.25">
      <c r="A45" t="s">
        <v>113</v>
      </c>
      <c r="C45" t="s">
        <v>93</v>
      </c>
      <c r="D45" t="s">
        <v>5</v>
      </c>
      <c r="F45" s="1">
        <v>5.0681015966165264</v>
      </c>
      <c r="G45" s="1">
        <v>5.0681015966165264</v>
      </c>
      <c r="I45" s="1">
        <v>17.815000000000001</v>
      </c>
      <c r="J45" s="1">
        <v>52.146000000000001</v>
      </c>
    </row>
    <row r="46" spans="1:10" x14ac:dyDescent="0.25">
      <c r="A46" t="s">
        <v>101</v>
      </c>
      <c r="C46" t="s">
        <v>80</v>
      </c>
      <c r="D46" t="s">
        <v>5</v>
      </c>
      <c r="F46" s="1">
        <v>1.203393020495799</v>
      </c>
      <c r="G46" s="1">
        <v>1.203393020495799</v>
      </c>
      <c r="I46" s="1">
        <v>30.045000000000002</v>
      </c>
      <c r="J46" s="1">
        <v>30.114000000000001</v>
      </c>
    </row>
    <row r="47" spans="1:10" x14ac:dyDescent="0.25">
      <c r="A47" t="s">
        <v>62</v>
      </c>
      <c r="B47" t="s">
        <v>7</v>
      </c>
      <c r="D47" t="s">
        <v>5</v>
      </c>
      <c r="E47" s="1">
        <v>6.3218803068442631</v>
      </c>
      <c r="G47" s="1">
        <v>6.3218803068442631</v>
      </c>
      <c r="H47" s="1">
        <v>28.863</v>
      </c>
      <c r="J47" s="1">
        <v>66.400999999999996</v>
      </c>
    </row>
    <row r="48" spans="1:10" x14ac:dyDescent="0.25">
      <c r="A48" t="s">
        <v>114</v>
      </c>
      <c r="C48" t="s">
        <v>97</v>
      </c>
      <c r="D48" t="s">
        <v>5</v>
      </c>
      <c r="F48" s="1">
        <v>4.8474736099209874</v>
      </c>
      <c r="G48" s="1">
        <v>4.8474736099209874</v>
      </c>
      <c r="I48" s="1">
        <v>10.542999999999999</v>
      </c>
      <c r="J48" s="1">
        <v>28.364000000000001</v>
      </c>
    </row>
    <row r="49" spans="1:10" x14ac:dyDescent="0.25">
      <c r="A49" t="s">
        <v>77</v>
      </c>
      <c r="B49" t="s">
        <v>19</v>
      </c>
      <c r="D49" t="s">
        <v>5</v>
      </c>
      <c r="E49" s="1">
        <v>6.3668939840939114</v>
      </c>
      <c r="G49" s="1">
        <v>6.0081275213435177</v>
      </c>
      <c r="H49" s="1">
        <v>1.643</v>
      </c>
      <c r="J49" s="1">
        <v>29.463999999999999</v>
      </c>
    </row>
    <row r="50" spans="1:10" x14ac:dyDescent="0.25">
      <c r="A50" t="s">
        <v>68</v>
      </c>
      <c r="B50" t="s">
        <v>14</v>
      </c>
      <c r="D50" t="s">
        <v>5</v>
      </c>
      <c r="E50" s="1">
        <v>1.990267085606727</v>
      </c>
      <c r="G50" s="1">
        <v>1.990267085606727</v>
      </c>
      <c r="H50" s="1">
        <v>27.457999999999998</v>
      </c>
      <c r="J50" s="1">
        <v>85.765000000000001</v>
      </c>
    </row>
    <row r="51" spans="1:10" x14ac:dyDescent="0.25">
      <c r="A51" t="s">
        <v>115</v>
      </c>
      <c r="C51" t="s">
        <v>97</v>
      </c>
      <c r="D51" t="s">
        <v>5</v>
      </c>
      <c r="F51" s="1">
        <v>61.690080289316349</v>
      </c>
      <c r="G51" s="1">
        <v>61.690080289316349</v>
      </c>
      <c r="I51" s="1">
        <v>10.542999999999999</v>
      </c>
      <c r="J51" s="1">
        <v>28.364000000000001</v>
      </c>
    </row>
    <row r="52" spans="1:10" x14ac:dyDescent="0.25">
      <c r="A52" t="s">
        <v>105</v>
      </c>
      <c r="C52" t="s">
        <v>85</v>
      </c>
      <c r="D52" t="s">
        <v>5</v>
      </c>
      <c r="F52" s="1">
        <v>47.989235721130377</v>
      </c>
      <c r="G52" s="1">
        <v>47.989235721126313</v>
      </c>
      <c r="I52" s="1">
        <v>27.841000000000001</v>
      </c>
      <c r="J52" s="1">
        <v>70.072000000000003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5" x14ac:dyDescent="0.25"/>
  <cols>
    <col min="1" max="2" width="30.7109375" customWidth="1"/>
    <col min="3" max="5" width="90.7109375" style="1" customWidth="1"/>
    <col min="6" max="11" width="58.7109375" style="1" customWidth="1"/>
    <col min="12" max="14" width="28.7109375" style="1" customWidth="1"/>
  </cols>
  <sheetData>
    <row r="1" spans="1:14" x14ac:dyDescent="0.25">
      <c r="A1" s="2" t="s">
        <v>57</v>
      </c>
      <c r="B1" s="2" t="s">
        <v>143</v>
      </c>
      <c r="C1" s="2" t="s">
        <v>144</v>
      </c>
      <c r="D1" s="2" t="s">
        <v>145</v>
      </c>
      <c r="E1" s="2" t="s">
        <v>146</v>
      </c>
      <c r="F1" s="2" t="s">
        <v>147</v>
      </c>
      <c r="G1" s="2" t="s">
        <v>148</v>
      </c>
      <c r="H1" s="2" t="s">
        <v>149</v>
      </c>
      <c r="I1" s="2" t="s">
        <v>150</v>
      </c>
      <c r="J1" s="2" t="s">
        <v>151</v>
      </c>
      <c r="K1" s="2" t="s">
        <v>152</v>
      </c>
      <c r="L1" s="2" t="s">
        <v>153</v>
      </c>
      <c r="M1" s="2" t="s">
        <v>2</v>
      </c>
      <c r="N1" s="2" t="s">
        <v>154</v>
      </c>
    </row>
    <row r="2" spans="1:14" x14ac:dyDescent="0.25">
      <c r="A2" t="s">
        <v>61</v>
      </c>
      <c r="B2" t="s">
        <v>5</v>
      </c>
      <c r="C2" s="1">
        <v>37.697088879235821</v>
      </c>
      <c r="E2" s="1">
        <v>249.19121039573241</v>
      </c>
      <c r="I2" s="1">
        <v>10.097034891215401</v>
      </c>
      <c r="J2" s="1">
        <v>7.4400451933157594</v>
      </c>
      <c r="L2" s="1">
        <v>327.748250528271</v>
      </c>
      <c r="M2" s="1">
        <v>632.1736298877704</v>
      </c>
      <c r="N2" s="1">
        <v>92.649048986654023</v>
      </c>
    </row>
    <row r="3" spans="1:14" x14ac:dyDescent="0.25">
      <c r="A3" t="s">
        <v>98</v>
      </c>
      <c r="B3" t="s">
        <v>4</v>
      </c>
      <c r="C3" s="1">
        <v>23.405028955620519</v>
      </c>
      <c r="E3" s="1">
        <v>43.32598399942291</v>
      </c>
      <c r="L3" s="1">
        <v>59.538057525349359</v>
      </c>
      <c r="M3" s="1">
        <v>126.2690704803928</v>
      </c>
      <c r="N3" s="1">
        <v>101.8702317295554</v>
      </c>
    </row>
    <row r="4" spans="1:14" x14ac:dyDescent="0.25">
      <c r="A4" t="s">
        <v>99</v>
      </c>
      <c r="B4" t="s">
        <v>4</v>
      </c>
      <c r="C4" s="1">
        <v>260.88946261953038</v>
      </c>
      <c r="E4" s="1">
        <v>208.00455758105289</v>
      </c>
      <c r="L4" s="1">
        <v>426.49054705245601</v>
      </c>
      <c r="M4" s="1">
        <v>1051.202150132315</v>
      </c>
      <c r="N4" s="1">
        <v>118.3918488736272</v>
      </c>
    </row>
    <row r="5" spans="1:14" x14ac:dyDescent="0.25">
      <c r="A5" t="s">
        <v>99</v>
      </c>
      <c r="B5" t="s">
        <v>5</v>
      </c>
      <c r="C5" s="1">
        <v>107.3182720065155</v>
      </c>
      <c r="E5" s="1">
        <v>48.499310872760283</v>
      </c>
    </row>
    <row r="6" spans="1:14" x14ac:dyDescent="0.25">
      <c r="A6" t="s">
        <v>102</v>
      </c>
      <c r="B6" t="s">
        <v>5</v>
      </c>
      <c r="C6" s="1">
        <v>7.3800949883569391</v>
      </c>
      <c r="E6" s="1">
        <v>31.11864268281132</v>
      </c>
      <c r="L6" s="1">
        <v>110.3100559481968</v>
      </c>
      <c r="M6" s="1">
        <v>148.8087936193651</v>
      </c>
      <c r="N6" s="1">
        <v>64.797531729555402</v>
      </c>
    </row>
    <row r="7" spans="1:14" x14ac:dyDescent="0.25">
      <c r="A7" t="s">
        <v>64</v>
      </c>
      <c r="B7" t="s">
        <v>5</v>
      </c>
      <c r="C7" s="1">
        <v>6.5842334998177856</v>
      </c>
      <c r="D7" s="1">
        <v>0.1980347864983607</v>
      </c>
      <c r="E7" s="1">
        <v>73.472077594362219</v>
      </c>
      <c r="L7" s="1">
        <v>62.539908629617209</v>
      </c>
      <c r="M7" s="1">
        <v>142.79425451029559</v>
      </c>
      <c r="N7" s="1">
        <v>109.6726817295512</v>
      </c>
    </row>
    <row r="8" spans="1:14" x14ac:dyDescent="0.25">
      <c r="A8" t="s">
        <v>100</v>
      </c>
      <c r="B8" t="s">
        <v>4</v>
      </c>
      <c r="C8" s="1">
        <v>13.03935076541663</v>
      </c>
      <c r="E8" s="1">
        <v>84.299003561689716</v>
      </c>
      <c r="L8" s="1">
        <v>115.8426990014206</v>
      </c>
      <c r="M8" s="1">
        <v>213.18105332852701</v>
      </c>
      <c r="N8" s="1">
        <v>88.394431729555407</v>
      </c>
    </row>
    <row r="9" spans="1:14" x14ac:dyDescent="0.25">
      <c r="A9" t="s">
        <v>65</v>
      </c>
      <c r="B9" t="s">
        <v>5</v>
      </c>
      <c r="C9" s="1">
        <v>20.159764870899512</v>
      </c>
      <c r="D9" s="1">
        <v>0.13973959014024159</v>
      </c>
      <c r="E9" s="1">
        <v>138.58261799520869</v>
      </c>
      <c r="L9" s="1">
        <v>172.10751343220741</v>
      </c>
      <c r="M9" s="1">
        <v>330.98963588845578</v>
      </c>
      <c r="N9" s="1">
        <v>92.376081729554159</v>
      </c>
    </row>
    <row r="10" spans="1:14" x14ac:dyDescent="0.25">
      <c r="A10" t="s">
        <v>103</v>
      </c>
      <c r="B10" t="s">
        <v>5</v>
      </c>
      <c r="C10" s="1">
        <v>39.938693546790581</v>
      </c>
      <c r="E10" s="1">
        <v>42.015353323700438</v>
      </c>
      <c r="L10" s="1">
        <v>61.990806735864552</v>
      </c>
      <c r="M10" s="1">
        <v>143.94485360635559</v>
      </c>
      <c r="N10" s="1">
        <v>111.53568172955541</v>
      </c>
    </row>
    <row r="11" spans="1:14" x14ac:dyDescent="0.25">
      <c r="A11" t="s">
        <v>66</v>
      </c>
      <c r="B11" t="s">
        <v>5</v>
      </c>
      <c r="C11" s="1">
        <v>373.37127094153942</v>
      </c>
      <c r="E11" s="1">
        <v>269.37305380922669</v>
      </c>
      <c r="I11" s="1">
        <v>3.7340386399867098</v>
      </c>
      <c r="J11" s="1">
        <v>2.7514430260371561</v>
      </c>
      <c r="L11" s="1">
        <v>274.30033645607529</v>
      </c>
      <c r="M11" s="1">
        <v>923.53014287286521</v>
      </c>
      <c r="N11" s="1">
        <v>161.7222245168312</v>
      </c>
    </row>
    <row r="12" spans="1:14" x14ac:dyDescent="0.25">
      <c r="A12" t="s">
        <v>132</v>
      </c>
    </row>
    <row r="13" spans="1:14" x14ac:dyDescent="0.25">
      <c r="A13" t="s">
        <v>69</v>
      </c>
      <c r="B13" t="s">
        <v>5</v>
      </c>
      <c r="C13" s="1">
        <v>8.3395532874551481</v>
      </c>
      <c r="E13" s="1">
        <v>116.5644100668016</v>
      </c>
      <c r="L13" s="1">
        <v>145.27930019256499</v>
      </c>
      <c r="M13" s="1">
        <v>270.18326354682159</v>
      </c>
      <c r="N13" s="1">
        <v>89.330481729553668</v>
      </c>
    </row>
    <row r="14" spans="1:14" x14ac:dyDescent="0.25">
      <c r="A14" t="s">
        <v>133</v>
      </c>
    </row>
    <row r="15" spans="1:14" x14ac:dyDescent="0.25">
      <c r="A15" t="s">
        <v>121</v>
      </c>
      <c r="B15" t="s">
        <v>4</v>
      </c>
      <c r="C15" s="1">
        <v>836.80022798348</v>
      </c>
      <c r="L15" s="1">
        <v>210.91631588114839</v>
      </c>
      <c r="M15" s="1">
        <v>1047.716543864628</v>
      </c>
      <c r="N15" s="1">
        <v>238.60448172955699</v>
      </c>
    </row>
    <row r="16" spans="1:14" x14ac:dyDescent="0.25">
      <c r="A16" t="s">
        <v>122</v>
      </c>
      <c r="B16" t="s">
        <v>4</v>
      </c>
      <c r="C16" s="1">
        <v>40.865270239606993</v>
      </c>
      <c r="L16" s="1">
        <v>24.616504487800441</v>
      </c>
      <c r="M16" s="1">
        <v>65.481774727407426</v>
      </c>
      <c r="N16" s="1">
        <v>127.77298172955609</v>
      </c>
    </row>
    <row r="17" spans="1:14" x14ac:dyDescent="0.25">
      <c r="A17" t="s">
        <v>70</v>
      </c>
      <c r="B17" t="s">
        <v>5</v>
      </c>
      <c r="C17" s="1">
        <v>198.8772994024323</v>
      </c>
      <c r="E17" s="1">
        <v>152.5888682991187</v>
      </c>
      <c r="L17" s="1">
        <v>176.62244415846939</v>
      </c>
      <c r="M17" s="1">
        <v>528.08861186002036</v>
      </c>
      <c r="N17" s="1">
        <v>143.61701095851009</v>
      </c>
    </row>
    <row r="18" spans="1:14" x14ac:dyDescent="0.25">
      <c r="A18" t="s">
        <v>71</v>
      </c>
      <c r="B18" t="s">
        <v>5</v>
      </c>
      <c r="C18" s="1">
        <v>2.5843115963628032</v>
      </c>
      <c r="D18" s="1">
        <v>3.5135138846460218E-2</v>
      </c>
      <c r="E18" s="1">
        <v>30.649789866271629</v>
      </c>
      <c r="L18" s="1">
        <v>68.326581512586159</v>
      </c>
      <c r="M18" s="1">
        <v>101.595818114067</v>
      </c>
      <c r="N18" s="1">
        <v>71.421852589890776</v>
      </c>
    </row>
    <row r="19" spans="1:14" x14ac:dyDescent="0.25">
      <c r="A19" t="s">
        <v>106</v>
      </c>
      <c r="B19" t="s">
        <v>4</v>
      </c>
      <c r="C19" s="1">
        <v>666.4240768214222</v>
      </c>
      <c r="E19" s="1">
        <v>2540.8793435501052</v>
      </c>
      <c r="F19" s="1">
        <v>38.904109589041099</v>
      </c>
      <c r="G19" s="1">
        <v>28.666666666666671</v>
      </c>
      <c r="L19" s="1">
        <v>2977.825926355647</v>
      </c>
      <c r="M19" s="1">
        <v>6252.700122982882</v>
      </c>
      <c r="N19" s="1">
        <v>100.8586767042035</v>
      </c>
    </row>
    <row r="20" spans="1:14" x14ac:dyDescent="0.25">
      <c r="A20" t="s">
        <v>134</v>
      </c>
    </row>
    <row r="21" spans="1:14" x14ac:dyDescent="0.25">
      <c r="A21" t="s">
        <v>107</v>
      </c>
      <c r="B21" t="s">
        <v>5</v>
      </c>
      <c r="C21" s="1">
        <v>257.83810211576241</v>
      </c>
      <c r="E21" s="1">
        <v>137.37827577033281</v>
      </c>
      <c r="L21" s="1">
        <v>533.44736982305517</v>
      </c>
      <c r="M21" s="1">
        <v>928.66374770915036</v>
      </c>
      <c r="N21" s="1">
        <v>83.620331729555417</v>
      </c>
    </row>
    <row r="22" spans="1:14" x14ac:dyDescent="0.25">
      <c r="A22" t="s">
        <v>135</v>
      </c>
    </row>
    <row r="23" spans="1:14" x14ac:dyDescent="0.25">
      <c r="A23" t="s">
        <v>123</v>
      </c>
      <c r="B23" t="s">
        <v>4</v>
      </c>
      <c r="C23" s="1">
        <v>528.28435536723225</v>
      </c>
      <c r="L23" s="1">
        <v>2002.6193274441241</v>
      </c>
      <c r="M23" s="1">
        <v>2530.9036828113558</v>
      </c>
      <c r="N23" s="1">
        <v>60.70468172955551</v>
      </c>
    </row>
    <row r="24" spans="1:14" x14ac:dyDescent="0.25">
      <c r="A24" t="s">
        <v>109</v>
      </c>
      <c r="B24" t="s">
        <v>5</v>
      </c>
      <c r="C24" s="1">
        <v>36.478970419794273</v>
      </c>
      <c r="E24" s="1">
        <v>1051.3488097170291</v>
      </c>
      <c r="L24" s="1">
        <v>936.66307107992861</v>
      </c>
      <c r="M24" s="1">
        <v>2024.490851216751</v>
      </c>
      <c r="N24" s="1">
        <v>103.81913172955539</v>
      </c>
    </row>
    <row r="25" spans="1:14" x14ac:dyDescent="0.25">
      <c r="A25" t="s">
        <v>108</v>
      </c>
      <c r="B25" t="s">
        <v>5</v>
      </c>
      <c r="C25" s="1">
        <v>12.980268233141979</v>
      </c>
      <c r="E25" s="1">
        <v>38.274788934084533</v>
      </c>
      <c r="L25" s="1">
        <v>148.6231019637618</v>
      </c>
      <c r="M25" s="1">
        <v>199.87815913098831</v>
      </c>
      <c r="N25" s="1">
        <v>64.598731729555411</v>
      </c>
    </row>
    <row r="26" spans="1:14" x14ac:dyDescent="0.25">
      <c r="A26" t="s">
        <v>136</v>
      </c>
    </row>
    <row r="27" spans="1:14" x14ac:dyDescent="0.25">
      <c r="A27" t="s">
        <v>124</v>
      </c>
      <c r="B27" t="s">
        <v>4</v>
      </c>
      <c r="C27" s="1">
        <v>1340.265412511259</v>
      </c>
      <c r="L27" s="1">
        <v>2876.973496380434</v>
      </c>
      <c r="M27" s="1">
        <v>4217.2389088916934</v>
      </c>
      <c r="N27" s="1">
        <v>70.410481729555599</v>
      </c>
    </row>
    <row r="28" spans="1:14" x14ac:dyDescent="0.25">
      <c r="A28" t="s">
        <v>72</v>
      </c>
      <c r="B28" t="s">
        <v>5</v>
      </c>
      <c r="C28" s="1">
        <v>22.230597924930219</v>
      </c>
      <c r="E28" s="1">
        <v>235.78488986164669</v>
      </c>
      <c r="L28" s="1">
        <v>271.7588965549952</v>
      </c>
      <c r="M28" s="1">
        <v>529.77438434157216</v>
      </c>
      <c r="N28" s="1">
        <v>93.638006008558264</v>
      </c>
    </row>
    <row r="29" spans="1:14" x14ac:dyDescent="0.25">
      <c r="A29" t="s">
        <v>104</v>
      </c>
      <c r="B29" t="s">
        <v>5</v>
      </c>
      <c r="C29" s="1">
        <v>0.66812658323802565</v>
      </c>
      <c r="E29" s="1">
        <v>58.914576904831733</v>
      </c>
      <c r="L29" s="1">
        <v>86.924465984973764</v>
      </c>
      <c r="M29" s="1">
        <v>146.50716947304349</v>
      </c>
      <c r="N29" s="1">
        <v>80.958381729555413</v>
      </c>
    </row>
    <row r="30" spans="1:14" x14ac:dyDescent="0.25">
      <c r="A30" t="s">
        <v>110</v>
      </c>
      <c r="B30" t="s">
        <v>5</v>
      </c>
      <c r="C30" s="1">
        <v>24.23314052025956</v>
      </c>
      <c r="E30" s="1">
        <v>80.078967093545728</v>
      </c>
      <c r="L30" s="1">
        <v>199.41828606196469</v>
      </c>
      <c r="M30" s="1">
        <v>303.73039367577002</v>
      </c>
      <c r="N30" s="1">
        <v>73.15908172955541</v>
      </c>
    </row>
    <row r="31" spans="1:14" x14ac:dyDescent="0.25">
      <c r="A31" t="s">
        <v>120</v>
      </c>
      <c r="B31" t="s">
        <v>5</v>
      </c>
      <c r="C31" s="1">
        <v>310.04217187744638</v>
      </c>
      <c r="L31" s="1">
        <v>2362.978548248951</v>
      </c>
      <c r="M31" s="1">
        <v>2673.020720126397</v>
      </c>
      <c r="N31" s="1">
        <v>54.335981729555407</v>
      </c>
    </row>
    <row r="32" spans="1:14" x14ac:dyDescent="0.25">
      <c r="A32" t="s">
        <v>111</v>
      </c>
      <c r="B32" t="s">
        <v>4</v>
      </c>
      <c r="C32" s="1">
        <v>29.140295137627319</v>
      </c>
      <c r="E32" s="1">
        <v>279.30542572759163</v>
      </c>
      <c r="F32" s="1">
        <v>38.904109589041099</v>
      </c>
      <c r="G32" s="1">
        <v>28.666666666666661</v>
      </c>
      <c r="L32" s="1">
        <v>261.1453101954491</v>
      </c>
      <c r="M32" s="1">
        <v>637.16180731637576</v>
      </c>
      <c r="N32" s="1">
        <v>117.1959156523873</v>
      </c>
    </row>
    <row r="33" spans="1:14" x14ac:dyDescent="0.25">
      <c r="A33" t="s">
        <v>67</v>
      </c>
      <c r="B33" t="s">
        <v>5</v>
      </c>
      <c r="C33" s="1">
        <v>264.16079384382249</v>
      </c>
      <c r="E33" s="1">
        <v>1040.013216171654</v>
      </c>
      <c r="I33" s="1">
        <v>14.41662215416734</v>
      </c>
      <c r="J33" s="1">
        <v>10.62295233378669</v>
      </c>
      <c r="L33" s="1">
        <v>1059.0367933263501</v>
      </c>
      <c r="M33" s="1">
        <v>2388.250377829781</v>
      </c>
      <c r="N33" s="1">
        <v>108.3212787667309</v>
      </c>
    </row>
    <row r="34" spans="1:14" x14ac:dyDescent="0.25">
      <c r="A34" t="s">
        <v>137</v>
      </c>
    </row>
    <row r="35" spans="1:14" x14ac:dyDescent="0.25">
      <c r="A35" t="s">
        <v>112</v>
      </c>
      <c r="B35" t="s">
        <v>5</v>
      </c>
      <c r="C35" s="1">
        <v>37.172820136442127</v>
      </c>
      <c r="E35" s="1">
        <v>118.7171655337403</v>
      </c>
      <c r="L35" s="1">
        <v>198.8267442588143</v>
      </c>
      <c r="M35" s="1">
        <v>354.7167299289967</v>
      </c>
      <c r="N35" s="1">
        <v>85.694281729555414</v>
      </c>
    </row>
    <row r="36" spans="1:14" x14ac:dyDescent="0.25">
      <c r="A36" t="s">
        <v>73</v>
      </c>
      <c r="B36" t="s">
        <v>5</v>
      </c>
      <c r="C36" s="1">
        <v>9.0756609946884659</v>
      </c>
      <c r="D36" s="1">
        <v>0.1088344763650949</v>
      </c>
      <c r="E36" s="1">
        <v>16.706142555070969</v>
      </c>
      <c r="L36" s="1">
        <v>48.449580310257168</v>
      </c>
      <c r="M36" s="1">
        <v>74.340218336381696</v>
      </c>
      <c r="N36" s="1">
        <v>73.701917135030598</v>
      </c>
    </row>
    <row r="37" spans="1:14" x14ac:dyDescent="0.25">
      <c r="A37" t="s">
        <v>138</v>
      </c>
    </row>
    <row r="38" spans="1:14" x14ac:dyDescent="0.25">
      <c r="A38" t="s">
        <v>74</v>
      </c>
      <c r="B38" t="s">
        <v>5</v>
      </c>
      <c r="C38" s="1">
        <v>3.3727731235373621</v>
      </c>
      <c r="D38" s="1">
        <v>0.2976903206065149</v>
      </c>
      <c r="E38" s="1">
        <v>22.378567408598499</v>
      </c>
      <c r="L38" s="1">
        <v>51.883644212451813</v>
      </c>
      <c r="M38" s="1">
        <v>77.932675065194189</v>
      </c>
      <c r="N38" s="1">
        <v>72.149625840054156</v>
      </c>
    </row>
    <row r="39" spans="1:14" x14ac:dyDescent="0.25">
      <c r="A39" t="s">
        <v>139</v>
      </c>
    </row>
    <row r="40" spans="1:14" x14ac:dyDescent="0.25">
      <c r="A40" t="s">
        <v>75</v>
      </c>
      <c r="B40" t="s">
        <v>5</v>
      </c>
      <c r="C40" s="1">
        <v>5.4997055962956454</v>
      </c>
      <c r="D40" s="1">
        <v>1.5859867209406239E-2</v>
      </c>
      <c r="E40" s="1">
        <v>78.619293407520203</v>
      </c>
      <c r="L40" s="1">
        <v>97.667465105507688</v>
      </c>
      <c r="M40" s="1">
        <v>181.8023239765329</v>
      </c>
      <c r="N40" s="1">
        <v>89.411727620004072</v>
      </c>
    </row>
    <row r="41" spans="1:14" x14ac:dyDescent="0.25">
      <c r="A41" t="s">
        <v>140</v>
      </c>
    </row>
    <row r="42" spans="1:14" x14ac:dyDescent="0.25">
      <c r="A42" t="s">
        <v>141</v>
      </c>
    </row>
    <row r="43" spans="1:14" x14ac:dyDescent="0.25">
      <c r="A43" t="s">
        <v>76</v>
      </c>
      <c r="B43" t="s">
        <v>5</v>
      </c>
      <c r="C43" s="1">
        <v>7.4427769566937441</v>
      </c>
      <c r="D43" s="1">
        <v>0.84177531988323417</v>
      </c>
      <c r="E43" s="1">
        <v>57.911192909359812</v>
      </c>
      <c r="L43" s="1">
        <v>61.589464776142059</v>
      </c>
      <c r="M43" s="1">
        <v>127.78520996207889</v>
      </c>
      <c r="N43" s="1">
        <v>99.659598420793316</v>
      </c>
    </row>
    <row r="44" spans="1:14" x14ac:dyDescent="0.25">
      <c r="A44" t="s">
        <v>142</v>
      </c>
    </row>
    <row r="45" spans="1:14" x14ac:dyDescent="0.25">
      <c r="A45" t="s">
        <v>113</v>
      </c>
      <c r="B45" t="s">
        <v>5</v>
      </c>
      <c r="C45" s="1">
        <v>117.37469892684049</v>
      </c>
      <c r="E45" s="1">
        <v>145.354674221441</v>
      </c>
      <c r="L45" s="1">
        <v>243.4390722547702</v>
      </c>
      <c r="M45" s="1">
        <v>506.16844540305158</v>
      </c>
      <c r="N45" s="1">
        <v>99.873381729555405</v>
      </c>
    </row>
    <row r="46" spans="1:14" x14ac:dyDescent="0.25">
      <c r="A46" t="s">
        <v>101</v>
      </c>
      <c r="B46" t="s">
        <v>5</v>
      </c>
      <c r="C46" s="1">
        <v>47.002726291035167</v>
      </c>
      <c r="E46" s="1">
        <v>19.931437580565781</v>
      </c>
      <c r="L46" s="1">
        <v>57.803277002761519</v>
      </c>
      <c r="M46" s="1">
        <v>124.73744087436251</v>
      </c>
      <c r="N46" s="1">
        <v>103.6547817295554</v>
      </c>
    </row>
    <row r="47" spans="1:14" x14ac:dyDescent="0.25">
      <c r="A47" t="s">
        <v>62</v>
      </c>
      <c r="B47" t="s">
        <v>5</v>
      </c>
      <c r="C47" s="1">
        <v>237.20896068537979</v>
      </c>
      <c r="E47" s="1">
        <v>230.87854584012129</v>
      </c>
      <c r="I47" s="1">
        <v>9.355019903305152</v>
      </c>
      <c r="J47" s="1">
        <v>6.8932881400175754</v>
      </c>
      <c r="L47" s="1">
        <v>303.66255440327069</v>
      </c>
      <c r="M47" s="1">
        <v>787.99836897209457</v>
      </c>
      <c r="N47" s="1">
        <v>124.64620187746721</v>
      </c>
    </row>
    <row r="48" spans="1:14" x14ac:dyDescent="0.25">
      <c r="A48" t="s">
        <v>114</v>
      </c>
      <c r="B48" t="s">
        <v>5</v>
      </c>
      <c r="C48" s="1">
        <v>66.438988550216052</v>
      </c>
      <c r="E48" s="1">
        <v>75.621557809489403</v>
      </c>
      <c r="L48" s="1">
        <v>232.84151982400269</v>
      </c>
      <c r="M48" s="1">
        <v>374.9020661837082</v>
      </c>
      <c r="N48" s="1">
        <v>77.339681729555409</v>
      </c>
    </row>
    <row r="49" spans="1:14" x14ac:dyDescent="0.25">
      <c r="A49" t="s">
        <v>77</v>
      </c>
      <c r="B49" t="s">
        <v>5</v>
      </c>
      <c r="C49" s="1">
        <v>13.599048860626191</v>
      </c>
      <c r="E49" s="1">
        <v>97.36290810887597</v>
      </c>
      <c r="L49" s="1">
        <v>288.59188433804502</v>
      </c>
      <c r="M49" s="1">
        <v>399.55384130754709</v>
      </c>
      <c r="N49" s="1">
        <v>66.502223843977305</v>
      </c>
    </row>
    <row r="50" spans="1:14" x14ac:dyDescent="0.25">
      <c r="A50" t="s">
        <v>68</v>
      </c>
      <c r="B50" t="s">
        <v>5</v>
      </c>
      <c r="C50" s="1">
        <v>71.043379727566361</v>
      </c>
      <c r="E50" s="1">
        <v>93.882391128383517</v>
      </c>
      <c r="I50" s="1">
        <v>1.301394000366499</v>
      </c>
      <c r="J50" s="1">
        <v>0.95893797350949272</v>
      </c>
      <c r="L50" s="1">
        <v>95.599656720134774</v>
      </c>
      <c r="M50" s="1">
        <v>262.78575954996057</v>
      </c>
      <c r="N50" s="1">
        <v>132.0354245168312</v>
      </c>
    </row>
    <row r="51" spans="1:14" x14ac:dyDescent="0.25">
      <c r="A51" t="s">
        <v>115</v>
      </c>
      <c r="B51" t="s">
        <v>5</v>
      </c>
      <c r="C51" s="1">
        <v>845.51807143734084</v>
      </c>
      <c r="D51" s="1">
        <v>845.51807143734084</v>
      </c>
      <c r="E51" s="1">
        <v>962.37759052939293</v>
      </c>
      <c r="F51" s="1">
        <v>38.904109589041099</v>
      </c>
      <c r="G51" s="1">
        <v>28.666666666666671</v>
      </c>
      <c r="L51" s="1">
        <v>2963.1955134795162</v>
      </c>
      <c r="M51" s="1">
        <v>5684.180023139299</v>
      </c>
      <c r="N51" s="1">
        <v>92.140908173271995</v>
      </c>
    </row>
    <row r="52" spans="1:14" x14ac:dyDescent="0.25">
      <c r="A52" t="s">
        <v>105</v>
      </c>
      <c r="B52" t="s">
        <v>5</v>
      </c>
      <c r="C52" s="1">
        <v>1736.8888052255879</v>
      </c>
      <c r="E52" s="1">
        <v>1849.4859489979201</v>
      </c>
      <c r="L52" s="1">
        <v>2305.0948761498162</v>
      </c>
      <c r="M52" s="1">
        <v>5891.4696303733244</v>
      </c>
      <c r="N52" s="1">
        <v>122.7664817295521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GERAL</vt:lpstr>
      <vt:lpstr>UTC</vt:lpstr>
      <vt:lpstr>TRANSBORDO</vt:lpstr>
      <vt:lpstr>CTR</vt:lpstr>
      <vt:lpstr>Percursos</vt:lpstr>
      <vt:lpstr>Custos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2020-09-18T17:48:32Z</dcterms:created>
  <dcterms:modified xsi:type="dcterms:W3CDTF">2020-09-20T11:36:32Z</dcterms:modified>
</cp:coreProperties>
</file>